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Zadanie nr 1" sheetId="1" r:id="rId1"/>
    <sheet name="Zadanie nr 2" sheetId="2" r:id="rId2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H6" i="2"/>
  <c r="I6" i="2" s="1"/>
  <c r="H7" i="2"/>
  <c r="I7" i="2" s="1"/>
  <c r="H8" i="2"/>
  <c r="I8" i="2" s="1"/>
  <c r="H9" i="2"/>
  <c r="I9" i="2"/>
  <c r="H10" i="2"/>
  <c r="I10" i="2" s="1"/>
  <c r="H11" i="2"/>
  <c r="I11" i="2"/>
  <c r="H12" i="2"/>
  <c r="I12" i="2" s="1"/>
  <c r="H13" i="2"/>
  <c r="I13" i="2"/>
  <c r="H14" i="2"/>
  <c r="I14" i="2" s="1"/>
  <c r="H15" i="2"/>
  <c r="I15" i="2"/>
  <c r="H16" i="2"/>
  <c r="I16" i="2" s="1"/>
  <c r="H17" i="2"/>
  <c r="I17" i="2"/>
  <c r="H18" i="2"/>
  <c r="I18" i="2" s="1"/>
  <c r="H19" i="2"/>
  <c r="I19" i="2"/>
  <c r="I5" i="2"/>
  <c r="H5" i="2"/>
  <c r="J20" i="1" l="1"/>
  <c r="K20" i="1" s="1"/>
  <c r="E20" i="1"/>
  <c r="E14" i="1" l="1"/>
  <c r="J14" i="1" s="1"/>
  <c r="K14" i="1" s="1"/>
  <c r="E22" i="1"/>
  <c r="J22" i="1" s="1"/>
  <c r="K22" i="1" s="1"/>
  <c r="E15" i="1" l="1"/>
  <c r="J15" i="1" s="1"/>
  <c r="K15" i="1" s="1"/>
  <c r="E16" i="1"/>
  <c r="J16" i="1" s="1"/>
  <c r="K16" i="1" s="1"/>
  <c r="E17" i="1"/>
  <c r="J17" i="1" s="1"/>
  <c r="K17" i="1" s="1"/>
  <c r="E18" i="1"/>
  <c r="J18" i="1" s="1"/>
  <c r="K18" i="1" s="1"/>
  <c r="E19" i="1"/>
  <c r="J19" i="1" s="1"/>
  <c r="E21" i="1"/>
  <c r="J21" i="1" s="1"/>
  <c r="K21" i="1" s="1"/>
  <c r="E6" i="1"/>
  <c r="J6" i="1" s="1"/>
  <c r="K6" i="1" s="1"/>
  <c r="K19" i="1" l="1"/>
  <c r="E5" i="1"/>
  <c r="J5" i="1" s="1"/>
  <c r="K5" i="1" s="1"/>
  <c r="E7" i="1"/>
  <c r="J7" i="1" s="1"/>
  <c r="K7" i="1" s="1"/>
  <c r="E8" i="1"/>
  <c r="J8" i="1" s="1"/>
  <c r="K8" i="1" s="1"/>
  <c r="E9" i="1"/>
  <c r="J9" i="1" s="1"/>
  <c r="K9" i="1" s="1"/>
  <c r="E10" i="1"/>
  <c r="J10" i="1" s="1"/>
  <c r="K10" i="1" s="1"/>
  <c r="E11" i="1"/>
  <c r="J11" i="1" s="1"/>
  <c r="K11" i="1" s="1"/>
  <c r="E12" i="1"/>
  <c r="J12" i="1" s="1"/>
  <c r="K12" i="1" s="1"/>
  <c r="E13" i="1"/>
  <c r="J13" i="1" s="1"/>
  <c r="K13" i="1" s="1"/>
  <c r="K23" i="1" l="1"/>
  <c r="J23" i="1"/>
</calcChain>
</file>

<file path=xl/sharedStrings.xml><?xml version="1.0" encoding="utf-8"?>
<sst xmlns="http://schemas.openxmlformats.org/spreadsheetml/2006/main" count="106" uniqueCount="64">
  <si>
    <t>Nazwa asortymentu</t>
  </si>
  <si>
    <t>Cena jednostkowa
netto</t>
  </si>
  <si>
    <t>Cena jednostkowa 
brutto</t>
  </si>
  <si>
    <t xml:space="preserve">Wartośc brutto
dostawy z montażem </t>
  </si>
  <si>
    <t>Wartość netto dostawy z montażem</t>
  </si>
  <si>
    <t xml:space="preserve">Ilość
dla oddziału Żłobka ul. Zadole 26a w Katowicach </t>
  </si>
  <si>
    <t xml:space="preserve">                      Ilość dla 
Oddział nr 1-ul. Ligonia 43,
Oddział nr 2-ul. Szeptyckiego 1,
Oddział nr 3-ul. Ordona 3a,
Oddział nr 4-ul. Bytomska 8a,
Oddział nr 5-ul. Tysiąclecia 45,
Oddział nr 7-ul. Grzegorzka 2
Oddział nr 10-ul. Wojciecha 23A
Oddział nr 11-ul. Ciesielska 1
</t>
  </si>
  <si>
    <t>l.p.</t>
  </si>
  <si>
    <t>Nazwa producenta , nazwa własna artykułu oraz numer katalogowy.</t>
  </si>
  <si>
    <t>Regulamin placu zabaw(tablica regulaminu do przykręcenia bez "nóg")</t>
  </si>
  <si>
    <t>Regulamin placu zabaw(osadzony na metalowej "nodze")</t>
  </si>
  <si>
    <t>x</t>
  </si>
  <si>
    <t xml:space="preserve">                                                          RAZEM</t>
  </si>
  <si>
    <t xml:space="preserve"> x</t>
  </si>
  <si>
    <t>Stawka podatku Vat%</t>
  </si>
  <si>
    <t>Razem ilość z wszystkich Oddziałów</t>
  </si>
  <si>
    <t>Zadanie nr 2-Dostawa urządzeń zabawowych, przenośnych przeznaczonych na taras dla Oddziału nr 8 ul.Zadole 24A w Katowicach</t>
  </si>
  <si>
    <t xml:space="preserve">Wartość netto dostawy </t>
  </si>
  <si>
    <t xml:space="preserve">Wartośc brutto
dostawy </t>
  </si>
  <si>
    <t>Nazwa producenta i/lub nazwa własna artykułu oraz numer katalogowy.</t>
  </si>
  <si>
    <t xml:space="preserve">Ilość
dla oddziału Żłobka ul. Zadole 24a w Katowicach </t>
  </si>
  <si>
    <t>Plac zabaw przenośny  z podwójną zjeżdżalnią, składający się z kolorowego i solidnego tworzywa odpornego na warunki atmosferyczne. Tworzy wielopoziomowy zestaw do zabawy, zaopatrzony w szerokie stopnie, podwójną zjeżdżalnię z wysokimi brzegami oraz tunelem wraz z bocznymi powierzchniami do zabaw w chowanego. Wszystkie elementy zapewniają komfort i bezpieczeństwo małemu użytkownikowi.Zabawka może być użytkowana przez dzieci do lat 3.
Wymiary placu min. 152 x 160 x 142 cm</t>
  </si>
  <si>
    <t xml:space="preserve">Zabawka  bujak w kształcie zwierzątka. Masywna i stabilna, z siedziskiem przeznaczonym dla 1–3 osób (w zależności od wieku dzieci). Dostosowana  do zabawy w pomieszczniu  lub na zewnątrz. Wymiary bujaka min. 105 x 43 x 36 cm. Zabawka nie wymaga montażu, łatwa do utrzymania w czystości. Wykonany z kolorowego, wytrzymałego tworzywa, bezpiecznego w użytkowaniu dla dzieci. </t>
  </si>
  <si>
    <t>Namiot w dowolnym kształcie odpowiadającym zainteresowaniom małych dzieci (kształ np.domku, pojazdu, zwierzatka itp.)  Wykonany z miękkiego ortalionowego materiału. Lekki , kolorowy ,po złożeniu łatwy do przechowywania. Przeznaczony do zabawy do wnętrz jak i na zewnatrz. . Wymiary min: 95 x 72 x 102cm</t>
  </si>
  <si>
    <t>Wieloelementowy zestaw różnych kształtów z pianki, pokrytych trwałą tkaniną. Różnej wielkości elementy (np.sześciany, belki, wałeczki, mosty) dają duże możliwości budowania zamków, kryjówek itp. Poszczególne kształtki mogą też służyć do ćwiczeń rehabilitacyjnych. Pokryte trwałą i łatwą w utrzymaniu czystości tkaniną PCW, wypełnione pianką o podwyższonej gęstości. Zestaw składa się z min. 30 elementów (wymiary najmniejszego elem. min.20 x 20 x 20 cm)</t>
  </si>
  <si>
    <t>Tabliczki sensoryczne z wycięciem w dowolnym kształcie .W środku wycięcia umieszczone materiały o zróznicowanej fakturze( róznego rodzaju materiały, do identyfikacji za pomocą dotyku; np.. szorstkie, puchate, gładkie....) W skład zestawu wchodzi min 10 tabliczek z różnymi fakturami.</t>
  </si>
  <si>
    <t>Jednostka miary</t>
  </si>
  <si>
    <t>szt.</t>
  </si>
  <si>
    <t>Jednostka miary.</t>
  </si>
  <si>
    <t>Kolorowa piłeczka z kolcami o  średnicy:min 15 cm. Max 17 cm.</t>
  </si>
  <si>
    <t xml:space="preserve">* Wszystkie zabawki i inne artykuły wymienione w załączniku winny być bezpieczne w użytkowaniu i dostosowane do małych  dzieci </t>
  </si>
  <si>
    <t>Bujaczek dla małych dzieci o masie ciała  max do 9 kg. Produkt wykonany z delikatnych materiałów w "wesołych" kolorach. Bujak powinieni mieć regulacje oparcia i siedziska do pozycji leżącej pozwalającą dziecku spokojnie wypoczywać. _x000D_Powinien być wyposażony w  pasy bezpieczeństwa i posiadać prosty mechanizm składania oraz  uchwyty do przenoszenia.Minimalne wymiary (szer./gł./wys.): Rozłożone 54 - 38/47/70 cm,Siedzisko 33/42/49 cm,_x000D_Złożone 13/50/80 cm, _x000D_Waga: około  3 kg, Bujaczki winny być w kolorach rózniących sie od siebie._x000D__x000D_</t>
  </si>
  <si>
    <t xml:space="preserve">Zabawka rehabilitacyjna w dowolnym kształcie  np. owocu, rośliny, zwierzątka .  Wypełniona  granulatem, pokryta wytrzymałą, kolorową tkaniną. Doskonale dopasowuje się do ciała, stanowiąc idealny przyrząd do ćwiczeń koordynacji ruchowej. Może spełniać rolę siedziska. Wymiary min.100 x 49 cm. Dostosowane dla małych dzieci. </t>
  </si>
  <si>
    <t>Mini plac zabaw przenośny w kształcie pojazdu. Możliwość zabawy kilkorga dzieci. Zabawka wyposażona w zjeżdzalnie oraz inne dowolne atrakcje przeznaczone dla małych dzieci, w dowolnym kształcie do przechodzenia przez nie(przez te kształty).  Antpoślizgowe schodki.Ślizg zjeżdżalni wynosi max 150 cm. Wykonany z wysokiej jakości tworzywa odpornego na promienie UV._x000D_Możliwość zabawy w pomieszczeniach jak i na zewnątrz.
Wymiary min: 233 x 68 x 91 cm_x000D_, _x000D_wiek: od powyżej 2 roku życia</t>
  </si>
  <si>
    <t>Opinia z Biura Konserwatora Zabytków zezwalająca na używanie w tej lokalizacji dowolnych kolorów urządzeń zabawowych do wglądu u zamawiającego.</t>
  </si>
  <si>
    <t>Ławka z elementami ozdobnymi, dostosowana dla dzieci do lat 3. Fundamenty:beton klasy min.B-12.Elementy wykonane z : siedzisko-drewno klejone, ipregnowane,malowane;nogi konstrukcyjne z profili stalowych ocynkowanych,malowanych;inne elementy  z płyt HDPE, tworzywa sztucznego i stali ocynkowanej.</t>
  </si>
  <si>
    <t>Kosz na śmieci z daszkiem przymocowany do podłoża.</t>
  </si>
  <si>
    <t>Transport</t>
  </si>
  <si>
    <t xml:space="preserve">Materac składany z 3 części  do ćwiczeń gimnastycznych. Materac pokryty trwałą i łatwą w utrzymaniu czystości tkaniną PCW, wypełnione pianką o podwyższonej gęstości w różnych zestawach kolorystycznych. Wymiary materaca po rozłożeniu min.. 180 x 60 x 5 cm
</t>
  </si>
  <si>
    <t>Zabawka z miękkiego ortalionowego materiału wzmocniona elastyczną konstrukcją w dowolnym kształcie geometrycznym umożliwiającym dziecku przechodzenie w środku z jednego punktu do drugiego.Powinna być lekka, łatwa do rozłożenia i ponownego złożenia oraz przechowywania. Boki powinny być wykonane z przeźroczystej siatki dla bezpieczeństwa dziecka i możliwości obserwowania. Przeznaczona do zabawy do wnętrz jak i na zewnatrz. Długość  min: 150 cm, śr. 45 cm</t>
  </si>
  <si>
    <t>Kolorowa zabawka: pojazd rolniczy z przyczepą o wymiarach min.  38 x 15 x12,5 cm. Wykonana z tworzywa sztucznego . Dostosowana do zabawy dla małych dzieci.</t>
  </si>
  <si>
    <t>Cena jednostkowa
netto dostawy z montażem</t>
  </si>
  <si>
    <t>Cena jednostkowa 
brutto dostawy z montażem</t>
  </si>
  <si>
    <t xml:space="preserve">*Urządzenia powinny być estetyczne, kolorowe, wykonane z bezpiecznych materiałów i spełniać obowiązujące normy . </t>
  </si>
  <si>
    <t>Koncepcja zagospodarowania terenu, geodezja .</t>
  </si>
  <si>
    <t>Zabawka -urządzenie muzyczne,składające się z co najmniej 2 bębnów i/lub innych różnych urządzeń grających perkusyjnych, trwale usytuowane do podłoża na wysokości dostosowanej dla dzieci do lat 3. Fundamenty-beton klasy min. C12/15. Urządzenie ma być w "żywych"kolorach. Urządzenia grajace wykonane z polipropylenu, nogi konstrukcyjne(profile stalowe min80X80 mm ocynkowane, malowane) Szerokość min. 0,89m ,Długość min. 1,19mWysokość ~1,11min.</t>
  </si>
  <si>
    <t>Zabawka -urządzenie muzyczne,składające się z co najmniej 7 bębnów i/lub innych różnych urządzeń grających perkusyjnych, trwale usytuowane do podłoża na wysokości dostosowanej dla dzieci do lat 3. Fundamenty-beton klasy min. B-15. Urządzenie ma być w "żywych"kolorach. Urządzenia grajace wykonane z polipropylenu , nogi konstrukcyjne(profile stalowe , ocynkowane, malowane)Min. Szerokość 1,59m ,min.Długość 2,38m ,min.Wysokość ~0,81m</t>
  </si>
  <si>
    <r>
      <t xml:space="preserve">Urządzenie zbawowe -domek o dowolnym kształcie </t>
    </r>
    <r>
      <rPr>
        <b/>
        <sz val="12"/>
        <rFont val="Times New Roman"/>
        <family val="1"/>
        <charset val="238"/>
      </rPr>
      <t>-</t>
    </r>
    <r>
      <rPr>
        <sz val="12"/>
        <rFont val="Times New Roman"/>
        <family val="1"/>
        <charset val="238"/>
      </rPr>
      <t xml:space="preserve"> składa się z daszku min.1 szt.dodatek edukacyjny -literki i/lub liczydło min.1 szt.,ławka min. 2 szt,stoliczek min. 1 szt. Nogi konstrukcyjne wykonane z profili stalowych- ocynkowane, malowane proszkowo.Elementy metalowe:stal ocynkowana,malowana proszkowo.Szerokość ,długość wysokość oraz wysokość upadkowa dostosowana dla dzieci do lat 3. Szerokość min.0,90m, min. Długość 1,16m, min.Wysokość ~1,35m</t>
    </r>
  </si>
  <si>
    <t>Panel eduakcyjny w dowolnym kształcie geometrycznym . Na gładkiej powierzchni panelu przymocowana jest min.1 kierownica dowolnego pojazdu, przełączniki w dowolnym kształcie, "rączka" w dowolnym kształcie do przesuwania w wyżłobionej rynience panelu,elementy świetlne.Zabawka ma na celu pokazanie dzieciom czynności wykonywanych jako kierowca typu ;kręcenie kierownicą,włączanie przełaczników i inne czynności. Fundamenty -beton klasy min. C12/15. Urządzenie usadowione na nogach konstrukcyjnych stalowych,pomalowanych. Przymocowane kotwami. Elementy polaciowe wykonane z płyt HDPE. Zaślepki z tworzywa sztucznego. Wymiary urządzenia dostosowane dla dzieci do lat 3. Szerokość min. 0,18m, Długość min. 0,86m, min.Wysokość ~0,81m</t>
  </si>
  <si>
    <t>Urządzenie zabawowowe w kształcie :łódki, motorówki,okrętu,statku lub innej dowolnej"jednostki pływajacej" .W skład urzadzenia wchodzi koło imitujące ster,urządzenie akustyczne słuzące do komunikacji pomiędzy dziećmi. Min. 1 otwór do przechodzenia przez niego. Wieża bez dachu z żaglem. Nogi konstrukcyjne: profile stalowe kwadratowe o przekroju min.80x80mm,malowane.Kotwyze stali ocynkowanej.Elementy z płyt HDPE,tworzywa sztucznego.Fundamenty: beton klasy min.C12/15. Wielkość wysokość przystosowana do dzieci do lat 3. Szerokość min. 2,36m, Długość min. 1,68m, min.Wysokość ~2,71m</t>
  </si>
  <si>
    <t>Urządzenie zabawowowe w kształcie :łódki, motorówki,okrętu,statku lub innej dowolnej"jednostki pływajacej" .W skład urzadzenia wchodzi koło imitujące ster-obrotowe,Min. 1 otwór do przechodzenia przez niego.Min.1 wieża bez dachu z żaglem. Dodatkowe miejsce do przechodzenia na nie, przymocowane do urzadzenia. Nogi konstrukcyjne: profile stalowe kwadratowe o przekroju min.80x80mm,malowane.Kotwyze stali ocynkowanej.Elementy z płyt HDPE,tworzywa sztucznego.Fundamenty: beton klasy min.C12/15. Wielkość wysokość przystosowana do dzieci do lat 3.   Szerokość min. 1,68m ,min.Długość 1,67m, Wysokość min ~2,91m, Maksymalna wysokość upadkowa: 0,20m.</t>
  </si>
  <si>
    <t>Urządzenie osadzone na dwóch nogach z przymocowaną w górnej części płaszczyzną. Na płaszczyznie umieszczona figura geometryczna,która po zakręceniu wydaje odgłosy. Nogi konstrukcyjne; profile stalowe,malowane. Inne elementy z płyt HDPE,tworzywa sztucznego,PCV. Beton klasy min B-15. Szerokość min. 0,87m ,Długość min. 0,29m, Wysokość min~1,00m</t>
  </si>
  <si>
    <t>Tablica rysunkowa dla dzieci w wieku +1.(do rysowania kredą)Nogi konstrukcyjne ;profile stalowe ocynkowane, malowane. Inne elementy wykonane z polipropylenu, tworzywa sztucznego. Beton klasy min. B-15.Tablica rysunkowa: sklejka wodoodporna szalunkowa gr.min 15mm, malowana farbą tablicową. Szerokość min. 1,42m , min.Długość 0,14m, min.Wysokość ~1,34m</t>
  </si>
  <si>
    <t>Kolorowy domek z pochyłym daszkiem. W środku przymocowana min.1  ławeczka. Na bocznych ścianach zawieszone min.2 instrumenty muzyczne. Nogi konstrukcyjne:profile stalowe,malowane.Inne elementy z płyt HDPE,stal ocynkowana,tworzywo sztuczne. Beton klasy min. C12/15. Szerokość min. 1,80m ,Długość min. 1,87m, min.Wysokość ~2,68m</t>
  </si>
  <si>
    <t>Panel eduakcyjny min. 3 częściowy. Każda z części to zabwa edukacyjna dostosowana do dzieci do lat 3.Nogi konstrukcyjne:profile stalowe.Pozostałe części  z tworzywa sztucznego, poliprepylen. Beton klasy min.B-15. Szerokość min. 2,41m. Długość min. 0,24m, min. Wysokość ~1,31m</t>
  </si>
  <si>
    <t>Urządzenie zabawowe dla dzieci w kształcie labiryntu.Elementem jest tunel w dowolnym kształcie, min. 2 otwory w dowolnym kształcie do przechodzenie pomiędzy nimi, na bokach konstrukcji umieszczone są dowolne gry zręcznościowe dostosowane do wieku dzieci min. 1 szt.;tablica rysunkowa min. 1 szt.; elementy do przesuwania recznego w labiryncie; gra kółko i krzyżyk lub równoważne; figura geometryczna obrotowa, przymocowana do bocznej ściany konstrukcji. Nogi konstrukcyjne:profile stalowe, malowane ; kotwy ze stali ocynkowanej. Elementy składające się z płyty HDPE,metalu,polipropylenu. Fundamenty: beton klasy min. C12/15. Szerokość min. 1,36m,  Długość min. 2,45m, min.Wysokość ~1,05m</t>
  </si>
  <si>
    <t>Koncepcja zagospodarowania terenu, geodezja i inwentaryzacja</t>
  </si>
  <si>
    <t xml:space="preserve">Załącznik nr 2 do SIWZ-formularz asortymentowo-cenowy. Zadanie nr 2. </t>
  </si>
  <si>
    <t xml:space="preserve">Załącznik nr 2 do SIWZ-formularz asortymentowo-cenowy. Zadanie nr 1. </t>
  </si>
  <si>
    <t xml:space="preserve">Zadanie nr 1-Dostawa i montaż wyposażenia placów zabaw wraz z wykonaniem koncepcji zagospodarowania terenu dla 9 oddziałów Żłobka Miejskiego w Katowicach .
       1.1  Oddział nr 1-ul. Ligonia 43,
              1.2  Oddział nr 2-ul. Szeptyckiego 1,
      1.3 Oddział nr 3-ul. Ordona 3a,
            1.4  Oddział nr 4-ul. Bytomska 8a,
             1.5  Oddział nr 5-ul. Tysiąclecia 45,
            1.6  Oddział nr 7-ul. Grzegorzka 2
        1.7  Oddział nr 8-ul. Zadole 24A 
               1.8 Oddział nr 10-ul. Wojciecha 23A
          1.9 Oddział nr 11-ul. Ciesielska 1
                                                                                                  </t>
  </si>
  <si>
    <t>* Oddziały Żłobka przy ul. Ligonia 43 oraz Grzegorzka 2 są wpisane do rejestru zabytków.</t>
  </si>
  <si>
    <t>Zabawka bujak przeznaczona dla 1 dziecka - w kształcie zwierzątka na biegunach ,wykonana z kolorowego tworzywa, bezpiecznego w użytkowaniu dla dzieci.. Bujak powinien być o szerokiej i stabilnej podstawie oraz z  wysokim i miękkim siedziskiem podpierającym małego użytkownika. Zabawka nie wymaga montażu, łatwa do utrzymania w czystości. Wymiary bujaka min. 86x29x43cm
Każda zabawka powinna różnić sie kolorystyką i np. innym rodzajem zwierzątka.</t>
  </si>
  <si>
    <r>
      <t xml:space="preserve">Duży stół przeznaczony dla min 4 dzieci trwale połączony z ławeczkami. Wykonany z  kolorowego tworzywa bezpiecznego w użytkowaniu. Prosty w montażu.Wyrób dla dzieci do lat 3. Wymiary </t>
    </r>
    <r>
      <rPr>
        <b/>
        <sz val="10"/>
        <color theme="1"/>
        <rFont val="Times New Roman"/>
        <family val="1"/>
        <charset val="238"/>
      </rPr>
      <t>min</t>
    </r>
    <r>
      <rPr>
        <sz val="10"/>
        <color theme="1"/>
        <rFont val="Times New Roman"/>
        <family val="1"/>
        <charset val="238"/>
      </rPr>
      <t xml:space="preserve">:  93 x 100 x 55 cm; wys. siedziska od podłoża 20,5 cm; wys. stołu 47 cm
</t>
    </r>
  </si>
  <si>
    <r>
      <t xml:space="preserve">Domek wykonany z kolorowego tworzywa, bezpiecznego w użytkowaniu dla dzieci.  Posiada różnorodne motywy umieszczone na ściankach domku. Wewnątrz domku róznorakie akcesoria zabawowe i/lub do grania. Wymiary domku </t>
    </r>
    <r>
      <rPr>
        <b/>
        <sz val="10"/>
        <color theme="1"/>
        <rFont val="Times New Roman"/>
        <family val="1"/>
        <charset val="238"/>
      </rPr>
      <t>min</t>
    </r>
    <r>
      <rPr>
        <sz val="10"/>
        <color theme="1"/>
        <rFont val="Times New Roman"/>
        <family val="1"/>
        <charset val="238"/>
      </rPr>
      <t>. 140 x 124 x 147 cm. Zabawka przeznaczona dla dzieci do lat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</si>
</sst>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/>
    <xf numFmtId="9" fontId="3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/>
    <xf numFmtId="2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/>
    <xf numFmtId="4" fontId="13" fillId="0" borderId="1" xfId="0" applyNumberFormat="1" applyFont="1" applyFill="1" applyBorder="1"/>
    <xf numFmtId="9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4" fontId="11" fillId="0" borderId="1" xfId="0" applyNumberFormat="1" applyFont="1" applyBorder="1"/>
    <xf numFmtId="0" fontId="13" fillId="0" borderId="0" xfId="0" applyFont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/>
    <xf numFmtId="0" fontId="12" fillId="0" borderId="3" xfId="0" applyFont="1" applyFill="1" applyBorder="1" applyAlignment="1"/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zoomScale="75" zoomScaleNormal="75" workbookViewId="0">
      <pane ySplit="4" topLeftCell="A17" activePane="bottomLeft" state="frozen"/>
      <selection pane="bottomLeft" activeCell="B29" sqref="B29"/>
    </sheetView>
  </sheetViews>
  <sheetFormatPr defaultRowHeight="15" x14ac:dyDescent="0.25"/>
  <cols>
    <col min="1" max="1" width="5.85546875" style="7" customWidth="1"/>
    <col min="2" max="2" width="90.5703125" style="1" customWidth="1"/>
    <col min="3" max="3" width="12.28515625" style="1" customWidth="1"/>
    <col min="4" max="4" width="28.5703125" style="1" customWidth="1"/>
    <col min="5" max="6" width="14.28515625" style="1" customWidth="1"/>
    <col min="7" max="7" width="14.140625" style="1" customWidth="1"/>
    <col min="8" max="8" width="9.140625" style="1" customWidth="1"/>
    <col min="9" max="9" width="13" style="1" customWidth="1"/>
    <col min="10" max="10" width="15.28515625" style="1" customWidth="1"/>
    <col min="11" max="11" width="14.7109375" style="1" customWidth="1"/>
    <col min="12" max="12" width="20.42578125" style="1" customWidth="1"/>
    <col min="13" max="16384" width="9.140625" style="1"/>
  </cols>
  <sheetData>
    <row r="1" spans="1:12" ht="183.75" customHeight="1" x14ac:dyDescent="0.25">
      <c r="A1" s="33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5" t="s">
        <v>58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1:12" ht="170.25" customHeight="1" x14ac:dyDescent="0.3">
      <c r="A4" s="3" t="s">
        <v>7</v>
      </c>
      <c r="B4" s="9" t="s">
        <v>0</v>
      </c>
      <c r="C4" s="4" t="s">
        <v>5</v>
      </c>
      <c r="D4" s="17" t="s">
        <v>6</v>
      </c>
      <c r="E4" s="2" t="s">
        <v>15</v>
      </c>
      <c r="F4" s="2" t="s">
        <v>28</v>
      </c>
      <c r="G4" s="4" t="s">
        <v>41</v>
      </c>
      <c r="H4" s="4" t="s">
        <v>14</v>
      </c>
      <c r="I4" s="4" t="s">
        <v>42</v>
      </c>
      <c r="J4" s="4" t="s">
        <v>4</v>
      </c>
      <c r="K4" s="4" t="s">
        <v>3</v>
      </c>
      <c r="L4" s="4" t="s">
        <v>8</v>
      </c>
    </row>
    <row r="5" spans="1:12" ht="150" customHeight="1" x14ac:dyDescent="0.25">
      <c r="A5" s="6">
        <v>1</v>
      </c>
      <c r="B5" s="14" t="s">
        <v>45</v>
      </c>
      <c r="C5" s="5">
        <v>0</v>
      </c>
      <c r="D5" s="5">
        <v>8</v>
      </c>
      <c r="E5" s="5">
        <f t="shared" ref="E5:E20" si="0">D5+C5</f>
        <v>8</v>
      </c>
      <c r="F5" s="5" t="s">
        <v>27</v>
      </c>
      <c r="G5" s="10"/>
      <c r="H5" s="11"/>
      <c r="I5" s="10"/>
      <c r="J5" s="10">
        <f>G5*E5</f>
        <v>0</v>
      </c>
      <c r="K5" s="10">
        <f>ROUND(J5*I5+J5,2)</f>
        <v>0</v>
      </c>
      <c r="L5" s="5"/>
    </row>
    <row r="6" spans="1:12" ht="148.5" customHeight="1" x14ac:dyDescent="0.25">
      <c r="A6" s="6">
        <v>2</v>
      </c>
      <c r="B6" s="14" t="s">
        <v>46</v>
      </c>
      <c r="C6" s="5">
        <v>1</v>
      </c>
      <c r="D6" s="5">
        <v>0</v>
      </c>
      <c r="E6" s="5">
        <f>D6+C6</f>
        <v>1</v>
      </c>
      <c r="F6" s="5" t="s">
        <v>27</v>
      </c>
      <c r="G6" s="10"/>
      <c r="H6" s="11"/>
      <c r="I6" s="10"/>
      <c r="J6" s="10">
        <f t="shared" ref="J6:J22" si="1">G6*E6</f>
        <v>0</v>
      </c>
      <c r="K6" s="10">
        <f t="shared" ref="K6:K22" si="2">ROUND(J6*I6+J6,2)</f>
        <v>0</v>
      </c>
      <c r="L6" s="5"/>
    </row>
    <row r="7" spans="1:12" ht="161.25" customHeight="1" x14ac:dyDescent="0.25">
      <c r="A7" s="6">
        <v>3</v>
      </c>
      <c r="B7" s="15" t="s">
        <v>47</v>
      </c>
      <c r="C7" s="5">
        <v>2</v>
      </c>
      <c r="D7" s="5">
        <v>8</v>
      </c>
      <c r="E7" s="5">
        <f t="shared" si="0"/>
        <v>10</v>
      </c>
      <c r="F7" s="5" t="s">
        <v>27</v>
      </c>
      <c r="G7" s="10"/>
      <c r="H7" s="11"/>
      <c r="I7" s="10"/>
      <c r="J7" s="10">
        <f t="shared" si="1"/>
        <v>0</v>
      </c>
      <c r="K7" s="10">
        <f t="shared" si="2"/>
        <v>0</v>
      </c>
      <c r="L7" s="5"/>
    </row>
    <row r="8" spans="1:12" ht="162" customHeight="1" x14ac:dyDescent="0.25">
      <c r="A8" s="6">
        <v>4</v>
      </c>
      <c r="B8" s="14" t="s">
        <v>48</v>
      </c>
      <c r="C8" s="5">
        <v>1</v>
      </c>
      <c r="D8" s="5">
        <v>0</v>
      </c>
      <c r="E8" s="5">
        <f t="shared" si="0"/>
        <v>1</v>
      </c>
      <c r="F8" s="5" t="s">
        <v>27</v>
      </c>
      <c r="G8" s="10"/>
      <c r="H8" s="11"/>
      <c r="I8" s="10"/>
      <c r="J8" s="10">
        <f t="shared" si="1"/>
        <v>0</v>
      </c>
      <c r="K8" s="10">
        <f t="shared" si="2"/>
        <v>0</v>
      </c>
      <c r="L8" s="5"/>
    </row>
    <row r="9" spans="1:12" ht="146.25" customHeight="1" x14ac:dyDescent="0.25">
      <c r="A9" s="6">
        <v>5</v>
      </c>
      <c r="B9" s="14" t="s">
        <v>49</v>
      </c>
      <c r="C9" s="5">
        <v>1</v>
      </c>
      <c r="D9" s="5">
        <v>0</v>
      </c>
      <c r="E9" s="5">
        <f t="shared" si="0"/>
        <v>1</v>
      </c>
      <c r="F9" s="5" t="s">
        <v>27</v>
      </c>
      <c r="G9" s="10"/>
      <c r="H9" s="11"/>
      <c r="I9" s="10"/>
      <c r="J9" s="10">
        <f t="shared" si="1"/>
        <v>0</v>
      </c>
      <c r="K9" s="10">
        <f t="shared" si="2"/>
        <v>0</v>
      </c>
      <c r="L9" s="5"/>
    </row>
    <row r="10" spans="1:12" ht="162.75" customHeight="1" x14ac:dyDescent="0.25">
      <c r="A10" s="6">
        <v>6</v>
      </c>
      <c r="B10" s="14" t="s">
        <v>50</v>
      </c>
      <c r="C10" s="5">
        <v>1</v>
      </c>
      <c r="D10" s="5">
        <v>0</v>
      </c>
      <c r="E10" s="5">
        <f t="shared" si="0"/>
        <v>1</v>
      </c>
      <c r="F10" s="5" t="s">
        <v>27</v>
      </c>
      <c r="G10" s="10"/>
      <c r="H10" s="11"/>
      <c r="I10" s="10"/>
      <c r="J10" s="10">
        <f t="shared" si="1"/>
        <v>0</v>
      </c>
      <c r="K10" s="10">
        <f t="shared" si="2"/>
        <v>0</v>
      </c>
      <c r="L10" s="5"/>
    </row>
    <row r="11" spans="1:12" ht="96.75" customHeight="1" x14ac:dyDescent="0.25">
      <c r="A11" s="6">
        <v>7</v>
      </c>
      <c r="B11" s="14" t="s">
        <v>53</v>
      </c>
      <c r="C11" s="5">
        <v>1</v>
      </c>
      <c r="D11" s="5">
        <v>0</v>
      </c>
      <c r="E11" s="5">
        <f t="shared" si="0"/>
        <v>1</v>
      </c>
      <c r="F11" s="5" t="s">
        <v>27</v>
      </c>
      <c r="G11" s="10"/>
      <c r="H11" s="11"/>
      <c r="I11" s="10"/>
      <c r="J11" s="10">
        <f t="shared" si="1"/>
        <v>0</v>
      </c>
      <c r="K11" s="10">
        <f t="shared" si="2"/>
        <v>0</v>
      </c>
      <c r="L11" s="5"/>
    </row>
    <row r="12" spans="1:12" ht="70.5" customHeight="1" x14ac:dyDescent="0.25">
      <c r="A12" s="6">
        <v>8</v>
      </c>
      <c r="B12" s="14" t="s">
        <v>54</v>
      </c>
      <c r="C12" s="5">
        <v>1</v>
      </c>
      <c r="D12" s="5">
        <v>0</v>
      </c>
      <c r="E12" s="5">
        <f t="shared" si="0"/>
        <v>1</v>
      </c>
      <c r="F12" s="5" t="s">
        <v>27</v>
      </c>
      <c r="G12" s="10"/>
      <c r="H12" s="11"/>
      <c r="I12" s="10"/>
      <c r="J12" s="10">
        <f t="shared" si="1"/>
        <v>0</v>
      </c>
      <c r="K12" s="10">
        <f t="shared" si="2"/>
        <v>0</v>
      </c>
      <c r="L12" s="5"/>
    </row>
    <row r="13" spans="1:12" ht="126.75" customHeight="1" x14ac:dyDescent="0.25">
      <c r="A13" s="6">
        <v>9</v>
      </c>
      <c r="B13" s="14" t="s">
        <v>51</v>
      </c>
      <c r="C13" s="5">
        <v>1</v>
      </c>
      <c r="D13" s="5">
        <v>0</v>
      </c>
      <c r="E13" s="5">
        <f t="shared" si="0"/>
        <v>1</v>
      </c>
      <c r="F13" s="5" t="s">
        <v>27</v>
      </c>
      <c r="G13" s="10"/>
      <c r="H13" s="11"/>
      <c r="I13" s="10"/>
      <c r="J13" s="10">
        <f t="shared" si="1"/>
        <v>0</v>
      </c>
      <c r="K13" s="10">
        <f t="shared" si="2"/>
        <v>0</v>
      </c>
      <c r="L13" s="5"/>
    </row>
    <row r="14" spans="1:12" ht="138.75" customHeight="1" x14ac:dyDescent="0.25">
      <c r="A14" s="6">
        <v>10</v>
      </c>
      <c r="B14" s="14" t="s">
        <v>52</v>
      </c>
      <c r="C14" s="5">
        <v>2</v>
      </c>
      <c r="D14" s="5">
        <v>16</v>
      </c>
      <c r="E14" s="5">
        <f t="shared" si="0"/>
        <v>18</v>
      </c>
      <c r="F14" s="5" t="s">
        <v>27</v>
      </c>
      <c r="G14" s="10"/>
      <c r="H14" s="11"/>
      <c r="I14" s="10"/>
      <c r="J14" s="10">
        <f t="shared" si="1"/>
        <v>0</v>
      </c>
      <c r="K14" s="10">
        <f t="shared" si="2"/>
        <v>0</v>
      </c>
      <c r="L14" s="5"/>
    </row>
    <row r="15" spans="1:12" ht="156.75" customHeight="1" x14ac:dyDescent="0.25">
      <c r="A15" s="6">
        <v>11</v>
      </c>
      <c r="B15" s="14" t="s">
        <v>55</v>
      </c>
      <c r="C15" s="5">
        <v>1</v>
      </c>
      <c r="D15" s="5">
        <v>0</v>
      </c>
      <c r="E15" s="5">
        <f t="shared" si="0"/>
        <v>1</v>
      </c>
      <c r="F15" s="5"/>
      <c r="G15" s="10"/>
      <c r="H15" s="11"/>
      <c r="I15" s="10"/>
      <c r="J15" s="10">
        <f t="shared" si="1"/>
        <v>0</v>
      </c>
      <c r="K15" s="10">
        <f t="shared" si="2"/>
        <v>0</v>
      </c>
      <c r="L15" s="5"/>
    </row>
    <row r="16" spans="1:12" ht="27" customHeight="1" x14ac:dyDescent="0.25">
      <c r="A16" s="6">
        <v>12</v>
      </c>
      <c r="B16" s="14" t="s">
        <v>9</v>
      </c>
      <c r="C16" s="5">
        <v>0</v>
      </c>
      <c r="D16" s="5">
        <v>8</v>
      </c>
      <c r="E16" s="5">
        <f t="shared" si="0"/>
        <v>8</v>
      </c>
      <c r="F16" s="5" t="s">
        <v>27</v>
      </c>
      <c r="G16" s="10"/>
      <c r="H16" s="11"/>
      <c r="I16" s="10"/>
      <c r="J16" s="10">
        <f t="shared" si="1"/>
        <v>0</v>
      </c>
      <c r="K16" s="10">
        <f t="shared" si="2"/>
        <v>0</v>
      </c>
      <c r="L16" s="5"/>
    </row>
    <row r="17" spans="1:12" ht="30" customHeight="1" x14ac:dyDescent="0.25">
      <c r="A17" s="6">
        <v>13</v>
      </c>
      <c r="B17" s="14" t="s">
        <v>10</v>
      </c>
      <c r="C17" s="5">
        <v>1</v>
      </c>
      <c r="D17" s="5">
        <v>0</v>
      </c>
      <c r="E17" s="5">
        <f t="shared" si="0"/>
        <v>1</v>
      </c>
      <c r="F17" s="5" t="s">
        <v>27</v>
      </c>
      <c r="G17" s="10"/>
      <c r="H17" s="11"/>
      <c r="I17" s="10"/>
      <c r="J17" s="10">
        <f t="shared" si="1"/>
        <v>0</v>
      </c>
      <c r="K17" s="10">
        <f t="shared" si="2"/>
        <v>0</v>
      </c>
      <c r="L17" s="5"/>
    </row>
    <row r="18" spans="1:12" ht="101.25" customHeight="1" x14ac:dyDescent="0.25">
      <c r="A18" s="6">
        <v>14</v>
      </c>
      <c r="B18" s="14" t="s">
        <v>35</v>
      </c>
      <c r="C18" s="5">
        <v>3</v>
      </c>
      <c r="D18" s="5">
        <v>0</v>
      </c>
      <c r="E18" s="5">
        <f t="shared" si="0"/>
        <v>3</v>
      </c>
      <c r="F18" s="5" t="s">
        <v>27</v>
      </c>
      <c r="G18" s="10"/>
      <c r="H18" s="11"/>
      <c r="I18" s="10"/>
      <c r="J18" s="10">
        <f t="shared" si="1"/>
        <v>0</v>
      </c>
      <c r="K18" s="10">
        <f t="shared" si="2"/>
        <v>0</v>
      </c>
      <c r="L18" s="5"/>
    </row>
    <row r="19" spans="1:12" ht="15.75" x14ac:dyDescent="0.25">
      <c r="A19" s="6">
        <v>15</v>
      </c>
      <c r="B19" s="14" t="s">
        <v>44</v>
      </c>
      <c r="C19" s="5">
        <v>0</v>
      </c>
      <c r="D19" s="5">
        <v>8</v>
      </c>
      <c r="E19" s="5">
        <f t="shared" si="0"/>
        <v>8</v>
      </c>
      <c r="F19" s="5" t="s">
        <v>27</v>
      </c>
      <c r="G19" s="10"/>
      <c r="H19" s="11"/>
      <c r="I19" s="10"/>
      <c r="J19" s="10">
        <f t="shared" si="1"/>
        <v>0</v>
      </c>
      <c r="K19" s="10">
        <f t="shared" si="2"/>
        <v>0</v>
      </c>
      <c r="L19" s="5"/>
    </row>
    <row r="20" spans="1:12" ht="15.75" x14ac:dyDescent="0.25">
      <c r="A20" s="6">
        <v>16</v>
      </c>
      <c r="B20" s="14" t="s">
        <v>56</v>
      </c>
      <c r="C20" s="5">
        <v>1</v>
      </c>
      <c r="D20" s="5">
        <v>0</v>
      </c>
      <c r="E20" s="5">
        <f t="shared" si="0"/>
        <v>1</v>
      </c>
      <c r="F20" s="5" t="s">
        <v>27</v>
      </c>
      <c r="G20" s="10"/>
      <c r="H20" s="11"/>
      <c r="I20" s="10"/>
      <c r="J20" s="10">
        <f t="shared" ref="J20" si="3">G20*E20</f>
        <v>0</v>
      </c>
      <c r="K20" s="10">
        <f t="shared" ref="K20" si="4">ROUND(J20*I20+J20,2)</f>
        <v>0</v>
      </c>
      <c r="L20" s="5"/>
    </row>
    <row r="21" spans="1:12" ht="15.75" x14ac:dyDescent="0.25">
      <c r="A21" s="6">
        <v>17</v>
      </c>
      <c r="B21" s="14" t="s">
        <v>36</v>
      </c>
      <c r="C21" s="5">
        <v>1</v>
      </c>
      <c r="D21" s="5">
        <v>0</v>
      </c>
      <c r="E21" s="5">
        <f>D21+C21</f>
        <v>1</v>
      </c>
      <c r="F21" s="5" t="s">
        <v>27</v>
      </c>
      <c r="G21" s="10"/>
      <c r="H21" s="11"/>
      <c r="I21" s="10"/>
      <c r="J21" s="10">
        <f t="shared" si="1"/>
        <v>0</v>
      </c>
      <c r="K21" s="10">
        <f t="shared" si="2"/>
        <v>0</v>
      </c>
      <c r="L21" s="5"/>
    </row>
    <row r="22" spans="1:12" ht="15.75" x14ac:dyDescent="0.25">
      <c r="A22" s="6">
        <v>18</v>
      </c>
      <c r="B22" s="16" t="s">
        <v>37</v>
      </c>
      <c r="C22" s="5">
        <v>1</v>
      </c>
      <c r="D22" s="5">
        <v>8</v>
      </c>
      <c r="E22" s="5">
        <f>D22+C22</f>
        <v>9</v>
      </c>
      <c r="F22" s="5" t="s">
        <v>27</v>
      </c>
      <c r="G22" s="10"/>
      <c r="H22" s="11"/>
      <c r="I22" s="10"/>
      <c r="J22" s="10">
        <f t="shared" si="1"/>
        <v>0</v>
      </c>
      <c r="K22" s="10">
        <f t="shared" si="2"/>
        <v>0</v>
      </c>
      <c r="L22" s="5"/>
    </row>
    <row r="23" spans="1:12" ht="15.75" x14ac:dyDescent="0.25">
      <c r="A23" s="6"/>
      <c r="B23" s="30" t="s">
        <v>12</v>
      </c>
      <c r="C23" s="31"/>
      <c r="D23" s="32"/>
      <c r="E23" s="12" t="s">
        <v>11</v>
      </c>
      <c r="F23" s="12"/>
      <c r="G23" s="12" t="s">
        <v>11</v>
      </c>
      <c r="H23" s="12" t="s">
        <v>11</v>
      </c>
      <c r="I23" s="12" t="s">
        <v>11</v>
      </c>
      <c r="J23" s="13">
        <f t="shared" ref="J23:K23" si="5">SUM(J5:J22)</f>
        <v>0</v>
      </c>
      <c r="K23" s="13">
        <f t="shared" si="5"/>
        <v>0</v>
      </c>
      <c r="L23" s="12" t="s">
        <v>13</v>
      </c>
    </row>
    <row r="24" spans="1:12" ht="15.75" x14ac:dyDescent="0.25">
      <c r="C24" s="8"/>
      <c r="D24" s="8"/>
    </row>
    <row r="25" spans="1:12" ht="15.75" x14ac:dyDescent="0.25">
      <c r="C25" s="8"/>
      <c r="D25" s="8"/>
    </row>
    <row r="26" spans="1:12" ht="15.75" x14ac:dyDescent="0.25">
      <c r="B26" s="1" t="s">
        <v>60</v>
      </c>
      <c r="C26" s="8"/>
      <c r="D26" s="8"/>
    </row>
    <row r="27" spans="1:12" ht="15.75" x14ac:dyDescent="0.25">
      <c r="B27" s="1" t="s">
        <v>34</v>
      </c>
      <c r="C27" s="8"/>
      <c r="D27" s="8"/>
    </row>
    <row r="28" spans="1:12" ht="15.75" x14ac:dyDescent="0.25">
      <c r="C28" s="8"/>
      <c r="D28" s="8"/>
    </row>
    <row r="29" spans="1:12" ht="15.75" x14ac:dyDescent="0.25">
      <c r="B29" s="1" t="s">
        <v>43</v>
      </c>
      <c r="C29" s="8"/>
      <c r="D29" s="8"/>
    </row>
    <row r="30" spans="1:12" ht="15.75" x14ac:dyDescent="0.25">
      <c r="C30" s="8"/>
      <c r="D30" s="8"/>
    </row>
    <row r="31" spans="1:12" ht="15.75" x14ac:dyDescent="0.25">
      <c r="C31" s="8"/>
      <c r="D31" s="8"/>
    </row>
    <row r="32" spans="1:12" ht="15.75" x14ac:dyDescent="0.25">
      <c r="C32" s="8"/>
      <c r="D32" s="8"/>
    </row>
    <row r="33" spans="3:4" ht="15.75" x14ac:dyDescent="0.25">
      <c r="C33" s="8"/>
      <c r="D33" s="8"/>
    </row>
    <row r="34" spans="3:4" ht="15.75" x14ac:dyDescent="0.25">
      <c r="C34" s="8"/>
      <c r="D34" s="8"/>
    </row>
    <row r="35" spans="3:4" ht="15.75" x14ac:dyDescent="0.25">
      <c r="C35" s="8"/>
      <c r="D35" s="8"/>
    </row>
    <row r="36" spans="3:4" ht="15.75" x14ac:dyDescent="0.25">
      <c r="C36" s="8"/>
      <c r="D36" s="8"/>
    </row>
    <row r="37" spans="3:4" ht="15.75" x14ac:dyDescent="0.25">
      <c r="C37" s="8"/>
      <c r="D37" s="8"/>
    </row>
    <row r="38" spans="3:4" ht="15.75" x14ac:dyDescent="0.25">
      <c r="C38" s="8"/>
      <c r="D38" s="8"/>
    </row>
    <row r="39" spans="3:4" ht="15.75" x14ac:dyDescent="0.25">
      <c r="C39" s="8"/>
      <c r="D39" s="8"/>
    </row>
    <row r="40" spans="3:4" ht="15.75" x14ac:dyDescent="0.25">
      <c r="C40" s="8"/>
      <c r="D40" s="8"/>
    </row>
    <row r="41" spans="3:4" ht="15.75" x14ac:dyDescent="0.25">
      <c r="C41" s="8"/>
      <c r="D41" s="8"/>
    </row>
    <row r="42" spans="3:4" ht="15.75" x14ac:dyDescent="0.25">
      <c r="C42" s="8"/>
      <c r="D42" s="8"/>
    </row>
    <row r="43" spans="3:4" ht="15.75" x14ac:dyDescent="0.25">
      <c r="C43" s="8"/>
      <c r="D43" s="8"/>
    </row>
    <row r="44" spans="3:4" ht="15.75" x14ac:dyDescent="0.25">
      <c r="C44" s="8"/>
      <c r="D44" s="8"/>
    </row>
    <row r="45" spans="3:4" ht="15.75" x14ac:dyDescent="0.25">
      <c r="C45" s="8"/>
      <c r="D45" s="8"/>
    </row>
    <row r="46" spans="3:4" ht="15.75" x14ac:dyDescent="0.25">
      <c r="C46" s="8"/>
      <c r="D46" s="8"/>
    </row>
    <row r="47" spans="3:4" ht="15.75" x14ac:dyDescent="0.25">
      <c r="C47" s="8"/>
      <c r="D47" s="8"/>
    </row>
    <row r="48" spans="3:4" ht="15.75" x14ac:dyDescent="0.25">
      <c r="C48" s="8"/>
      <c r="D48" s="8"/>
    </row>
    <row r="49" spans="3:4" ht="15.75" x14ac:dyDescent="0.25">
      <c r="C49" s="8"/>
      <c r="D49" s="8"/>
    </row>
    <row r="50" spans="3:4" ht="15.75" x14ac:dyDescent="0.25">
      <c r="C50" s="8"/>
      <c r="D50" s="8"/>
    </row>
    <row r="51" spans="3:4" ht="15.75" x14ac:dyDescent="0.25">
      <c r="C51" s="8"/>
      <c r="D51" s="8"/>
    </row>
    <row r="52" spans="3:4" ht="15.75" x14ac:dyDescent="0.25">
      <c r="C52" s="8"/>
      <c r="D52" s="8"/>
    </row>
    <row r="53" spans="3:4" ht="15.75" x14ac:dyDescent="0.25">
      <c r="C53" s="8"/>
      <c r="D53" s="8"/>
    </row>
    <row r="54" spans="3:4" ht="15.75" x14ac:dyDescent="0.25">
      <c r="C54" s="8"/>
      <c r="D54" s="8"/>
    </row>
    <row r="55" spans="3:4" ht="15.75" x14ac:dyDescent="0.25">
      <c r="C55" s="8"/>
      <c r="D55" s="8"/>
    </row>
    <row r="56" spans="3:4" ht="15.75" x14ac:dyDescent="0.25">
      <c r="C56" s="8"/>
      <c r="D56" s="8"/>
    </row>
    <row r="57" spans="3:4" ht="15.75" x14ac:dyDescent="0.25">
      <c r="C57" s="8"/>
      <c r="D57" s="8"/>
    </row>
    <row r="58" spans="3:4" ht="15.75" x14ac:dyDescent="0.25">
      <c r="C58" s="8"/>
      <c r="D58" s="8"/>
    </row>
    <row r="59" spans="3:4" ht="15.75" x14ac:dyDescent="0.25">
      <c r="C59" s="8"/>
      <c r="D59" s="8"/>
    </row>
    <row r="60" spans="3:4" ht="15.75" x14ac:dyDescent="0.25">
      <c r="C60" s="8"/>
      <c r="D60" s="8"/>
    </row>
    <row r="61" spans="3:4" ht="15.75" x14ac:dyDescent="0.25">
      <c r="C61" s="8"/>
      <c r="D61" s="8"/>
    </row>
    <row r="62" spans="3:4" ht="15.75" x14ac:dyDescent="0.25">
      <c r="C62" s="8"/>
      <c r="D62" s="8"/>
    </row>
    <row r="63" spans="3:4" ht="15.75" x14ac:dyDescent="0.25">
      <c r="C63" s="8"/>
      <c r="D63" s="8"/>
    </row>
    <row r="64" spans="3:4" ht="15.75" x14ac:dyDescent="0.25">
      <c r="C64" s="8"/>
      <c r="D64" s="8"/>
    </row>
    <row r="65" spans="3:4" ht="15.75" x14ac:dyDescent="0.25">
      <c r="C65" s="8"/>
      <c r="D65" s="8"/>
    </row>
    <row r="66" spans="3:4" ht="15.75" x14ac:dyDescent="0.25">
      <c r="C66" s="8"/>
      <c r="D66" s="8"/>
    </row>
    <row r="67" spans="3:4" ht="15.75" x14ac:dyDescent="0.25">
      <c r="C67" s="8"/>
      <c r="D67" s="8"/>
    </row>
    <row r="68" spans="3:4" ht="15.75" x14ac:dyDescent="0.25">
      <c r="C68" s="8"/>
      <c r="D68" s="8"/>
    </row>
    <row r="69" spans="3:4" ht="15.75" x14ac:dyDescent="0.25">
      <c r="C69" s="8"/>
      <c r="D69" s="8"/>
    </row>
    <row r="70" spans="3:4" ht="15.75" x14ac:dyDescent="0.25">
      <c r="C70" s="8"/>
      <c r="D70" s="8"/>
    </row>
    <row r="71" spans="3:4" ht="15.75" x14ac:dyDescent="0.25">
      <c r="C71" s="8"/>
      <c r="D71" s="8"/>
    </row>
    <row r="72" spans="3:4" ht="15.75" x14ac:dyDescent="0.25">
      <c r="C72" s="8"/>
      <c r="D72" s="8"/>
    </row>
    <row r="73" spans="3:4" ht="15.75" x14ac:dyDescent="0.25">
      <c r="C73" s="8"/>
      <c r="D73" s="8"/>
    </row>
    <row r="74" spans="3:4" ht="15.75" x14ac:dyDescent="0.25">
      <c r="C74" s="8"/>
      <c r="D74" s="8"/>
    </row>
    <row r="75" spans="3:4" ht="15.75" x14ac:dyDescent="0.25">
      <c r="C75" s="8"/>
      <c r="D75" s="8"/>
    </row>
    <row r="76" spans="3:4" ht="15.75" x14ac:dyDescent="0.25">
      <c r="C76" s="8"/>
      <c r="D76" s="8"/>
    </row>
    <row r="77" spans="3:4" ht="15.75" x14ac:dyDescent="0.25">
      <c r="C77" s="8"/>
      <c r="D77" s="8"/>
    </row>
    <row r="78" spans="3:4" ht="15.75" x14ac:dyDescent="0.25">
      <c r="C78" s="8"/>
      <c r="D78" s="8"/>
    </row>
    <row r="79" spans="3:4" ht="15.75" x14ac:dyDescent="0.25">
      <c r="C79" s="8"/>
      <c r="D79" s="8"/>
    </row>
    <row r="80" spans="3:4" ht="15.75" x14ac:dyDescent="0.25">
      <c r="C80" s="8"/>
      <c r="D80" s="8"/>
    </row>
    <row r="81" spans="3:4" ht="15.75" x14ac:dyDescent="0.25">
      <c r="C81" s="8"/>
      <c r="D81" s="8"/>
    </row>
    <row r="82" spans="3:4" ht="15.75" x14ac:dyDescent="0.25">
      <c r="C82" s="8"/>
      <c r="D82" s="8"/>
    </row>
    <row r="83" spans="3:4" ht="15.75" x14ac:dyDescent="0.25">
      <c r="C83" s="8"/>
      <c r="D83" s="8"/>
    </row>
    <row r="84" spans="3:4" ht="15.75" x14ac:dyDescent="0.25">
      <c r="C84" s="8"/>
      <c r="D84" s="8"/>
    </row>
    <row r="85" spans="3:4" ht="15.75" x14ac:dyDescent="0.25">
      <c r="C85" s="8"/>
      <c r="D85" s="8"/>
    </row>
    <row r="86" spans="3:4" ht="15.75" x14ac:dyDescent="0.25">
      <c r="C86" s="8"/>
      <c r="D86" s="8"/>
    </row>
    <row r="87" spans="3:4" ht="15.75" x14ac:dyDescent="0.25">
      <c r="C87" s="8"/>
      <c r="D87" s="8"/>
    </row>
    <row r="88" spans="3:4" ht="15.75" x14ac:dyDescent="0.25">
      <c r="C88" s="8"/>
      <c r="D88" s="8"/>
    </row>
    <row r="89" spans="3:4" ht="15.75" x14ac:dyDescent="0.25">
      <c r="C89" s="8"/>
      <c r="D89" s="8"/>
    </row>
    <row r="90" spans="3:4" ht="15.75" x14ac:dyDescent="0.25">
      <c r="C90" s="8"/>
      <c r="D90" s="8"/>
    </row>
    <row r="91" spans="3:4" ht="15.75" x14ac:dyDescent="0.25">
      <c r="C91" s="8"/>
      <c r="D91" s="8"/>
    </row>
    <row r="92" spans="3:4" ht="15.75" x14ac:dyDescent="0.25">
      <c r="C92" s="8"/>
      <c r="D92" s="8"/>
    </row>
    <row r="93" spans="3:4" ht="15.75" x14ac:dyDescent="0.25">
      <c r="C93" s="8"/>
      <c r="D93" s="8"/>
    </row>
    <row r="94" spans="3:4" ht="15.75" x14ac:dyDescent="0.25">
      <c r="C94" s="8"/>
      <c r="D94" s="8"/>
    </row>
    <row r="95" spans="3:4" ht="15.75" x14ac:dyDescent="0.25">
      <c r="C95" s="8"/>
      <c r="D95" s="8"/>
    </row>
    <row r="96" spans="3:4" ht="15.75" x14ac:dyDescent="0.25">
      <c r="C96" s="8"/>
      <c r="D96" s="8"/>
    </row>
    <row r="97" spans="3:4" ht="15.75" x14ac:dyDescent="0.25">
      <c r="C97" s="8"/>
      <c r="D97" s="8"/>
    </row>
    <row r="98" spans="3:4" ht="15.75" x14ac:dyDescent="0.25">
      <c r="C98" s="8"/>
      <c r="D98" s="8"/>
    </row>
    <row r="99" spans="3:4" ht="15.75" x14ac:dyDescent="0.25">
      <c r="C99" s="8"/>
      <c r="D99" s="8"/>
    </row>
    <row r="100" spans="3:4" ht="15.75" x14ac:dyDescent="0.25">
      <c r="C100" s="8"/>
      <c r="D100" s="8"/>
    </row>
    <row r="101" spans="3:4" ht="15.75" x14ac:dyDescent="0.25">
      <c r="C101" s="8"/>
      <c r="D101" s="8"/>
    </row>
    <row r="102" spans="3:4" ht="15.75" x14ac:dyDescent="0.25">
      <c r="C102" s="8"/>
      <c r="D102" s="8"/>
    </row>
    <row r="103" spans="3:4" ht="15.75" x14ac:dyDescent="0.25">
      <c r="C103" s="8"/>
      <c r="D103" s="8"/>
    </row>
    <row r="104" spans="3:4" ht="15.75" x14ac:dyDescent="0.25">
      <c r="C104" s="8"/>
      <c r="D104" s="8"/>
    </row>
    <row r="105" spans="3:4" ht="15.75" x14ac:dyDescent="0.25">
      <c r="C105" s="8"/>
      <c r="D105" s="8"/>
    </row>
    <row r="106" spans="3:4" ht="15.75" x14ac:dyDescent="0.25">
      <c r="C106" s="8"/>
      <c r="D106" s="8"/>
    </row>
    <row r="107" spans="3:4" ht="15.75" x14ac:dyDescent="0.25">
      <c r="C107" s="8"/>
      <c r="D107" s="8"/>
    </row>
    <row r="108" spans="3:4" ht="15.75" x14ac:dyDescent="0.25">
      <c r="C108" s="8"/>
      <c r="D108" s="8"/>
    </row>
    <row r="109" spans="3:4" ht="15.75" x14ac:dyDescent="0.25">
      <c r="C109" s="8"/>
      <c r="D109" s="8"/>
    </row>
    <row r="110" spans="3:4" ht="15.75" x14ac:dyDescent="0.25">
      <c r="C110" s="8"/>
      <c r="D110" s="8"/>
    </row>
    <row r="111" spans="3:4" ht="15.75" x14ac:dyDescent="0.25">
      <c r="C111" s="8"/>
      <c r="D111" s="8"/>
    </row>
    <row r="112" spans="3:4" ht="15.75" x14ac:dyDescent="0.25">
      <c r="C112" s="8"/>
      <c r="D112" s="8"/>
    </row>
    <row r="113" spans="3:4" ht="15.75" x14ac:dyDescent="0.25">
      <c r="C113" s="8"/>
      <c r="D113" s="8"/>
    </row>
    <row r="114" spans="3:4" ht="15.75" x14ac:dyDescent="0.25">
      <c r="C114" s="8"/>
      <c r="D114" s="8"/>
    </row>
    <row r="115" spans="3:4" ht="15.75" x14ac:dyDescent="0.25">
      <c r="C115" s="8"/>
      <c r="D115" s="8"/>
    </row>
    <row r="116" spans="3:4" ht="15.75" x14ac:dyDescent="0.25">
      <c r="C116" s="8"/>
      <c r="D116" s="8"/>
    </row>
    <row r="117" spans="3:4" ht="15.75" x14ac:dyDescent="0.25">
      <c r="C117" s="8"/>
      <c r="D117" s="8"/>
    </row>
    <row r="118" spans="3:4" ht="15.75" x14ac:dyDescent="0.25">
      <c r="C118" s="8"/>
      <c r="D118" s="8"/>
    </row>
    <row r="119" spans="3:4" ht="15.75" x14ac:dyDescent="0.25">
      <c r="C119" s="8"/>
      <c r="D119" s="8"/>
    </row>
    <row r="120" spans="3:4" ht="15.75" x14ac:dyDescent="0.25">
      <c r="C120" s="8"/>
      <c r="D120" s="8"/>
    </row>
    <row r="121" spans="3:4" ht="15.75" x14ac:dyDescent="0.25">
      <c r="C121" s="8"/>
      <c r="D121" s="8"/>
    </row>
    <row r="122" spans="3:4" ht="15.75" x14ac:dyDescent="0.25">
      <c r="C122" s="8"/>
      <c r="D122" s="8"/>
    </row>
    <row r="123" spans="3:4" ht="15.75" x14ac:dyDescent="0.25">
      <c r="C123" s="8"/>
      <c r="D123" s="8"/>
    </row>
    <row r="124" spans="3:4" ht="15.75" x14ac:dyDescent="0.25">
      <c r="C124" s="8"/>
      <c r="D124" s="8"/>
    </row>
    <row r="125" spans="3:4" ht="15.75" x14ac:dyDescent="0.25">
      <c r="C125" s="8"/>
      <c r="D125" s="8"/>
    </row>
    <row r="126" spans="3:4" ht="15.75" x14ac:dyDescent="0.25">
      <c r="C126" s="8"/>
      <c r="D126" s="8"/>
    </row>
    <row r="127" spans="3:4" ht="15.75" x14ac:dyDescent="0.25">
      <c r="C127" s="8"/>
      <c r="D127" s="8"/>
    </row>
    <row r="128" spans="3:4" ht="15.75" x14ac:dyDescent="0.25">
      <c r="C128" s="8"/>
      <c r="D128" s="8"/>
    </row>
    <row r="129" spans="3:4" ht="15.75" x14ac:dyDescent="0.25">
      <c r="C129" s="8"/>
      <c r="D129" s="8"/>
    </row>
    <row r="130" spans="3:4" ht="15.75" x14ac:dyDescent="0.25">
      <c r="C130" s="8"/>
      <c r="D130" s="8"/>
    </row>
    <row r="131" spans="3:4" ht="15.75" x14ac:dyDescent="0.25">
      <c r="C131" s="8"/>
      <c r="D131" s="8"/>
    </row>
    <row r="132" spans="3:4" ht="15.75" x14ac:dyDescent="0.25">
      <c r="C132" s="8"/>
      <c r="D132" s="8"/>
    </row>
    <row r="133" spans="3:4" ht="15.75" x14ac:dyDescent="0.25">
      <c r="C133" s="8"/>
      <c r="D133" s="8"/>
    </row>
    <row r="134" spans="3:4" ht="15.75" x14ac:dyDescent="0.25">
      <c r="C134" s="8"/>
      <c r="D134" s="8"/>
    </row>
    <row r="135" spans="3:4" ht="15.75" x14ac:dyDescent="0.25">
      <c r="C135" s="8"/>
      <c r="D135" s="8"/>
    </row>
    <row r="136" spans="3:4" ht="15.75" x14ac:dyDescent="0.25">
      <c r="C136" s="8"/>
      <c r="D136" s="8"/>
    </row>
    <row r="137" spans="3:4" ht="15.75" x14ac:dyDescent="0.25">
      <c r="C137" s="8"/>
      <c r="D137" s="8"/>
    </row>
    <row r="138" spans="3:4" ht="15.75" x14ac:dyDescent="0.25">
      <c r="C138" s="8"/>
      <c r="D138" s="8"/>
    </row>
    <row r="139" spans="3:4" ht="15.75" x14ac:dyDescent="0.25">
      <c r="C139" s="8"/>
      <c r="D139" s="8"/>
    </row>
    <row r="140" spans="3:4" ht="15.75" x14ac:dyDescent="0.25">
      <c r="C140" s="8"/>
      <c r="D140" s="8"/>
    </row>
    <row r="141" spans="3:4" ht="15.75" x14ac:dyDescent="0.25">
      <c r="C141" s="8"/>
      <c r="D141" s="8"/>
    </row>
    <row r="142" spans="3:4" ht="15.75" x14ac:dyDescent="0.25">
      <c r="C142" s="8"/>
      <c r="D142" s="8"/>
    </row>
    <row r="143" spans="3:4" ht="15.75" x14ac:dyDescent="0.25">
      <c r="C143" s="8"/>
      <c r="D143" s="8"/>
    </row>
    <row r="144" spans="3:4" ht="15.75" x14ac:dyDescent="0.25">
      <c r="C144" s="8"/>
      <c r="D144" s="8"/>
    </row>
    <row r="145" spans="3:4" ht="15.75" x14ac:dyDescent="0.25">
      <c r="C145" s="8"/>
      <c r="D145" s="8"/>
    </row>
    <row r="146" spans="3:4" ht="15.75" x14ac:dyDescent="0.25">
      <c r="C146" s="8"/>
      <c r="D146" s="8"/>
    </row>
    <row r="147" spans="3:4" ht="15.75" x14ac:dyDescent="0.25">
      <c r="C147" s="8"/>
      <c r="D147" s="8"/>
    </row>
    <row r="148" spans="3:4" ht="15.75" x14ac:dyDescent="0.25">
      <c r="C148" s="8"/>
      <c r="D148" s="8"/>
    </row>
    <row r="149" spans="3:4" ht="15.75" x14ac:dyDescent="0.25">
      <c r="C149" s="8"/>
      <c r="D149" s="8"/>
    </row>
    <row r="150" spans="3:4" ht="15.75" x14ac:dyDescent="0.25">
      <c r="C150" s="8"/>
      <c r="D150" s="8"/>
    </row>
    <row r="151" spans="3:4" ht="15.75" x14ac:dyDescent="0.25">
      <c r="C151" s="8"/>
      <c r="D151" s="8"/>
    </row>
    <row r="152" spans="3:4" ht="15.75" x14ac:dyDescent="0.25">
      <c r="C152" s="8"/>
      <c r="D152" s="8"/>
    </row>
    <row r="153" spans="3:4" ht="15.75" x14ac:dyDescent="0.25">
      <c r="C153" s="8"/>
      <c r="D153" s="8"/>
    </row>
    <row r="154" spans="3:4" ht="15.75" x14ac:dyDescent="0.25">
      <c r="C154" s="8"/>
      <c r="D154" s="8"/>
    </row>
    <row r="155" spans="3:4" ht="15.75" x14ac:dyDescent="0.25">
      <c r="C155" s="8"/>
      <c r="D155" s="8"/>
    </row>
    <row r="156" spans="3:4" ht="15.75" x14ac:dyDescent="0.25">
      <c r="C156" s="8"/>
      <c r="D156" s="8"/>
    </row>
    <row r="157" spans="3:4" ht="15.75" x14ac:dyDescent="0.25">
      <c r="C157" s="8"/>
      <c r="D157" s="8"/>
    </row>
    <row r="158" spans="3:4" ht="15.75" x14ac:dyDescent="0.25">
      <c r="C158" s="8"/>
      <c r="D158" s="8"/>
    </row>
    <row r="159" spans="3:4" ht="15.75" x14ac:dyDescent="0.25">
      <c r="C159" s="8"/>
      <c r="D159" s="8"/>
    </row>
    <row r="160" spans="3:4" ht="15.75" x14ac:dyDescent="0.25">
      <c r="C160" s="8"/>
      <c r="D160" s="8"/>
    </row>
    <row r="161" spans="3:4" ht="15.75" x14ac:dyDescent="0.25">
      <c r="C161" s="8"/>
      <c r="D161" s="8"/>
    </row>
    <row r="162" spans="3:4" ht="15.75" x14ac:dyDescent="0.25">
      <c r="C162" s="8"/>
      <c r="D162" s="8"/>
    </row>
    <row r="163" spans="3:4" ht="15.75" x14ac:dyDescent="0.25">
      <c r="C163" s="8"/>
      <c r="D163" s="8"/>
    </row>
    <row r="164" spans="3:4" ht="15.75" x14ac:dyDescent="0.25">
      <c r="C164" s="8"/>
      <c r="D164" s="8"/>
    </row>
    <row r="165" spans="3:4" ht="15.75" x14ac:dyDescent="0.25">
      <c r="C165" s="8"/>
      <c r="D165" s="8"/>
    </row>
    <row r="166" spans="3:4" ht="15.75" x14ac:dyDescent="0.25">
      <c r="C166" s="8"/>
      <c r="D166" s="8"/>
    </row>
    <row r="167" spans="3:4" ht="15.75" x14ac:dyDescent="0.25">
      <c r="C167" s="8"/>
      <c r="D167" s="8"/>
    </row>
    <row r="168" spans="3:4" ht="15.75" x14ac:dyDescent="0.25">
      <c r="C168" s="8"/>
      <c r="D168" s="8"/>
    </row>
    <row r="169" spans="3:4" ht="15.75" x14ac:dyDescent="0.25">
      <c r="C169" s="8"/>
      <c r="D169" s="8"/>
    </row>
    <row r="170" spans="3:4" ht="15.75" x14ac:dyDescent="0.25">
      <c r="C170" s="8"/>
      <c r="D170" s="8"/>
    </row>
    <row r="171" spans="3:4" ht="15.75" x14ac:dyDescent="0.25">
      <c r="C171" s="8"/>
      <c r="D171" s="8"/>
    </row>
    <row r="172" spans="3:4" ht="15.75" x14ac:dyDescent="0.25">
      <c r="C172" s="8"/>
      <c r="D172" s="8"/>
    </row>
    <row r="173" spans="3:4" ht="15.75" x14ac:dyDescent="0.25">
      <c r="C173" s="8"/>
      <c r="D173" s="8"/>
    </row>
    <row r="174" spans="3:4" ht="15.75" x14ac:dyDescent="0.25">
      <c r="C174" s="8"/>
      <c r="D174" s="8"/>
    </row>
    <row r="175" spans="3:4" ht="15.75" x14ac:dyDescent="0.25">
      <c r="C175" s="8"/>
      <c r="D175" s="8"/>
    </row>
    <row r="176" spans="3:4" ht="15.75" x14ac:dyDescent="0.25">
      <c r="C176" s="8"/>
      <c r="D176" s="8"/>
    </row>
    <row r="177" spans="3:4" ht="15.75" x14ac:dyDescent="0.25">
      <c r="C177" s="8"/>
      <c r="D177" s="8"/>
    </row>
    <row r="178" spans="3:4" ht="15.75" x14ac:dyDescent="0.25">
      <c r="C178" s="8"/>
      <c r="D178" s="8"/>
    </row>
    <row r="179" spans="3:4" ht="15.75" x14ac:dyDescent="0.25">
      <c r="C179" s="8"/>
      <c r="D179" s="8"/>
    </row>
    <row r="180" spans="3:4" ht="15.75" x14ac:dyDescent="0.25">
      <c r="C180" s="8"/>
      <c r="D180" s="8"/>
    </row>
    <row r="181" spans="3:4" ht="15.75" x14ac:dyDescent="0.25">
      <c r="C181" s="8"/>
      <c r="D181" s="8"/>
    </row>
    <row r="182" spans="3:4" ht="15.75" x14ac:dyDescent="0.25">
      <c r="C182" s="8"/>
      <c r="D182" s="8"/>
    </row>
    <row r="183" spans="3:4" ht="15.75" x14ac:dyDescent="0.25">
      <c r="C183" s="8"/>
      <c r="D183" s="8"/>
    </row>
    <row r="184" spans="3:4" ht="15.75" x14ac:dyDescent="0.25">
      <c r="C184" s="8"/>
      <c r="D184" s="8"/>
    </row>
    <row r="185" spans="3:4" ht="15.75" x14ac:dyDescent="0.25">
      <c r="C185" s="8"/>
      <c r="D185" s="8"/>
    </row>
    <row r="186" spans="3:4" ht="15.75" x14ac:dyDescent="0.25">
      <c r="C186" s="8"/>
      <c r="D186" s="8"/>
    </row>
    <row r="187" spans="3:4" ht="15.75" x14ac:dyDescent="0.25">
      <c r="C187" s="8"/>
      <c r="D187" s="8"/>
    </row>
    <row r="188" spans="3:4" ht="15.75" x14ac:dyDescent="0.25">
      <c r="C188" s="8"/>
      <c r="D188" s="8"/>
    </row>
    <row r="189" spans="3:4" ht="15.75" x14ac:dyDescent="0.25">
      <c r="C189" s="8"/>
      <c r="D189" s="8"/>
    </row>
    <row r="190" spans="3:4" ht="15.75" x14ac:dyDescent="0.25">
      <c r="C190" s="8"/>
      <c r="D190" s="8"/>
    </row>
    <row r="191" spans="3:4" ht="15.75" x14ac:dyDescent="0.25">
      <c r="C191" s="8"/>
      <c r="D191" s="8"/>
    </row>
    <row r="192" spans="3:4" ht="15.75" x14ac:dyDescent="0.25">
      <c r="C192" s="8"/>
      <c r="D192" s="8"/>
    </row>
    <row r="193" spans="3:4" ht="15.75" x14ac:dyDescent="0.25">
      <c r="C193" s="8"/>
      <c r="D193" s="8"/>
    </row>
    <row r="194" spans="3:4" ht="15.75" x14ac:dyDescent="0.25">
      <c r="C194" s="8"/>
      <c r="D194" s="8"/>
    </row>
    <row r="195" spans="3:4" ht="15.75" x14ac:dyDescent="0.25">
      <c r="C195" s="8"/>
      <c r="D195" s="8"/>
    </row>
    <row r="196" spans="3:4" ht="15.75" x14ac:dyDescent="0.25">
      <c r="C196" s="8"/>
      <c r="D196" s="8"/>
    </row>
    <row r="197" spans="3:4" ht="15.75" x14ac:dyDescent="0.25">
      <c r="C197" s="8"/>
      <c r="D197" s="8"/>
    </row>
    <row r="198" spans="3:4" ht="15.75" x14ac:dyDescent="0.25">
      <c r="C198" s="8"/>
      <c r="D198" s="8"/>
    </row>
    <row r="199" spans="3:4" ht="15.75" x14ac:dyDescent="0.25">
      <c r="C199" s="8"/>
      <c r="D199" s="8"/>
    </row>
    <row r="200" spans="3:4" ht="15.75" x14ac:dyDescent="0.25">
      <c r="C200" s="8"/>
      <c r="D200" s="8"/>
    </row>
    <row r="201" spans="3:4" ht="15.75" x14ac:dyDescent="0.25">
      <c r="C201" s="8"/>
      <c r="D201" s="8"/>
    </row>
    <row r="202" spans="3:4" ht="15.75" x14ac:dyDescent="0.25">
      <c r="C202" s="8"/>
      <c r="D202" s="8"/>
    </row>
    <row r="203" spans="3:4" ht="15.75" x14ac:dyDescent="0.25">
      <c r="C203" s="8"/>
      <c r="D203" s="8"/>
    </row>
    <row r="204" spans="3:4" ht="15.75" x14ac:dyDescent="0.25">
      <c r="C204" s="8"/>
      <c r="D204" s="8"/>
    </row>
    <row r="205" spans="3:4" ht="15.75" x14ac:dyDescent="0.25">
      <c r="C205" s="8"/>
      <c r="D205" s="8"/>
    </row>
    <row r="206" spans="3:4" ht="15.75" x14ac:dyDescent="0.25">
      <c r="C206" s="8"/>
      <c r="D206" s="8"/>
    </row>
    <row r="207" spans="3:4" ht="15.75" x14ac:dyDescent="0.25">
      <c r="C207" s="8"/>
      <c r="D207" s="8"/>
    </row>
    <row r="208" spans="3:4" ht="15.75" x14ac:dyDescent="0.25">
      <c r="C208" s="8"/>
      <c r="D208" s="8"/>
    </row>
    <row r="209" spans="3:4" ht="15.75" x14ac:dyDescent="0.25">
      <c r="C209" s="8"/>
      <c r="D209" s="8"/>
    </row>
    <row r="210" spans="3:4" ht="15.75" x14ac:dyDescent="0.25">
      <c r="C210" s="8"/>
      <c r="D210" s="8"/>
    </row>
    <row r="211" spans="3:4" ht="15.75" x14ac:dyDescent="0.25">
      <c r="C211" s="8"/>
      <c r="D211" s="8"/>
    </row>
    <row r="212" spans="3:4" ht="15.75" x14ac:dyDescent="0.25">
      <c r="C212" s="8"/>
      <c r="D212" s="8"/>
    </row>
    <row r="213" spans="3:4" ht="15.75" x14ac:dyDescent="0.25">
      <c r="C213" s="8"/>
      <c r="D213" s="8"/>
    </row>
    <row r="214" spans="3:4" ht="15.75" x14ac:dyDescent="0.25">
      <c r="C214" s="8"/>
      <c r="D214" s="8"/>
    </row>
    <row r="215" spans="3:4" ht="15.75" x14ac:dyDescent="0.25">
      <c r="C215" s="8"/>
      <c r="D215" s="8"/>
    </row>
    <row r="216" spans="3:4" ht="15.75" x14ac:dyDescent="0.25">
      <c r="C216" s="8"/>
      <c r="D216" s="8"/>
    </row>
    <row r="217" spans="3:4" ht="15.75" x14ac:dyDescent="0.25">
      <c r="C217" s="8"/>
      <c r="D217" s="8"/>
    </row>
    <row r="218" spans="3:4" ht="15.75" x14ac:dyDescent="0.25">
      <c r="C218" s="8"/>
      <c r="D218" s="8"/>
    </row>
    <row r="219" spans="3:4" ht="15.75" x14ac:dyDescent="0.25">
      <c r="C219" s="8"/>
      <c r="D219" s="8"/>
    </row>
    <row r="220" spans="3:4" ht="15.75" x14ac:dyDescent="0.25">
      <c r="C220" s="8"/>
      <c r="D220" s="8"/>
    </row>
    <row r="221" spans="3:4" ht="15.75" x14ac:dyDescent="0.25">
      <c r="C221" s="8"/>
      <c r="D221" s="8"/>
    </row>
    <row r="222" spans="3:4" ht="15.75" x14ac:dyDescent="0.25">
      <c r="C222" s="8"/>
      <c r="D222" s="8"/>
    </row>
    <row r="223" spans="3:4" ht="15.75" x14ac:dyDescent="0.25">
      <c r="C223" s="8"/>
      <c r="D223" s="8"/>
    </row>
    <row r="224" spans="3:4" ht="15.75" x14ac:dyDescent="0.25">
      <c r="C224" s="8"/>
      <c r="D224" s="8"/>
    </row>
    <row r="225" spans="3:4" ht="15.75" x14ac:dyDescent="0.25">
      <c r="C225" s="8"/>
      <c r="D225" s="8"/>
    </row>
    <row r="226" spans="3:4" ht="15.75" x14ac:dyDescent="0.25">
      <c r="C226" s="8"/>
      <c r="D226" s="8"/>
    </row>
    <row r="227" spans="3:4" ht="15.75" x14ac:dyDescent="0.25">
      <c r="C227" s="8"/>
      <c r="D227" s="8"/>
    </row>
    <row r="228" spans="3:4" ht="15.75" x14ac:dyDescent="0.25">
      <c r="C228" s="8"/>
      <c r="D228" s="8"/>
    </row>
    <row r="229" spans="3:4" ht="15.75" x14ac:dyDescent="0.25">
      <c r="C229" s="8"/>
      <c r="D229" s="8"/>
    </row>
    <row r="230" spans="3:4" ht="15.75" x14ac:dyDescent="0.25">
      <c r="C230" s="8"/>
      <c r="D230" s="8"/>
    </row>
    <row r="231" spans="3:4" ht="15.75" x14ac:dyDescent="0.25">
      <c r="C231" s="8"/>
      <c r="D231" s="8"/>
    </row>
    <row r="232" spans="3:4" ht="15.75" x14ac:dyDescent="0.25">
      <c r="C232" s="8"/>
      <c r="D232" s="8"/>
    </row>
    <row r="233" spans="3:4" ht="15.75" x14ac:dyDescent="0.25">
      <c r="C233" s="8"/>
      <c r="D233" s="8"/>
    </row>
    <row r="234" spans="3:4" ht="15.75" x14ac:dyDescent="0.25">
      <c r="C234" s="8"/>
      <c r="D234" s="8"/>
    </row>
    <row r="235" spans="3:4" ht="15.75" x14ac:dyDescent="0.25">
      <c r="C235" s="8"/>
      <c r="D235" s="8"/>
    </row>
    <row r="236" spans="3:4" ht="15.75" x14ac:dyDescent="0.25">
      <c r="C236" s="8"/>
      <c r="D236" s="8"/>
    </row>
    <row r="237" spans="3:4" ht="15.75" x14ac:dyDescent="0.25">
      <c r="C237" s="8"/>
      <c r="D237" s="8"/>
    </row>
    <row r="238" spans="3:4" ht="15.75" x14ac:dyDescent="0.25">
      <c r="C238" s="8"/>
      <c r="D238" s="8"/>
    </row>
    <row r="239" spans="3:4" ht="15.75" x14ac:dyDescent="0.25">
      <c r="C239" s="8"/>
      <c r="D239" s="8"/>
    </row>
    <row r="240" spans="3:4" ht="15.75" x14ac:dyDescent="0.25">
      <c r="C240" s="8"/>
      <c r="D240" s="8"/>
    </row>
    <row r="241" spans="3:4" ht="15.75" x14ac:dyDescent="0.25">
      <c r="C241" s="8"/>
      <c r="D241" s="8"/>
    </row>
    <row r="242" spans="3:4" ht="15.75" x14ac:dyDescent="0.25">
      <c r="C242" s="8"/>
      <c r="D242" s="8"/>
    </row>
    <row r="243" spans="3:4" ht="15.75" x14ac:dyDescent="0.25">
      <c r="C243" s="8"/>
      <c r="D243" s="8"/>
    </row>
    <row r="244" spans="3:4" ht="15.75" x14ac:dyDescent="0.25">
      <c r="C244" s="8"/>
      <c r="D244" s="8"/>
    </row>
    <row r="245" spans="3:4" ht="15.75" x14ac:dyDescent="0.25">
      <c r="C245" s="8"/>
      <c r="D245" s="8"/>
    </row>
    <row r="246" spans="3:4" ht="15.75" x14ac:dyDescent="0.25">
      <c r="C246" s="8"/>
      <c r="D246" s="8"/>
    </row>
    <row r="247" spans="3:4" ht="15.75" x14ac:dyDescent="0.25">
      <c r="C247" s="8"/>
      <c r="D247" s="8"/>
    </row>
    <row r="248" spans="3:4" ht="15.75" x14ac:dyDescent="0.25">
      <c r="C248" s="8"/>
      <c r="D248" s="8"/>
    </row>
    <row r="249" spans="3:4" ht="15.75" x14ac:dyDescent="0.25">
      <c r="C249" s="8"/>
      <c r="D249" s="8"/>
    </row>
    <row r="250" spans="3:4" ht="15.75" x14ac:dyDescent="0.25">
      <c r="C250" s="8"/>
      <c r="D250" s="8"/>
    </row>
    <row r="251" spans="3:4" ht="15.75" x14ac:dyDescent="0.25">
      <c r="C251" s="8"/>
      <c r="D251" s="8"/>
    </row>
    <row r="252" spans="3:4" ht="15.75" x14ac:dyDescent="0.25">
      <c r="C252" s="8"/>
      <c r="D252" s="8"/>
    </row>
    <row r="253" spans="3:4" ht="15.75" x14ac:dyDescent="0.25">
      <c r="C253" s="8"/>
      <c r="D253" s="8"/>
    </row>
    <row r="254" spans="3:4" ht="15.75" x14ac:dyDescent="0.25">
      <c r="C254" s="8"/>
      <c r="D254" s="8"/>
    </row>
    <row r="255" spans="3:4" ht="15.75" x14ac:dyDescent="0.25">
      <c r="C255" s="8"/>
      <c r="D255" s="8"/>
    </row>
    <row r="256" spans="3:4" ht="15.75" x14ac:dyDescent="0.25">
      <c r="C256" s="8"/>
      <c r="D256" s="8"/>
    </row>
    <row r="257" spans="3:4" ht="15.75" x14ac:dyDescent="0.25">
      <c r="C257" s="8"/>
      <c r="D257" s="8"/>
    </row>
    <row r="258" spans="3:4" ht="15.75" x14ac:dyDescent="0.25">
      <c r="C258" s="8"/>
      <c r="D258" s="8"/>
    </row>
    <row r="259" spans="3:4" ht="15.75" x14ac:dyDescent="0.25">
      <c r="C259" s="8"/>
      <c r="D259" s="8"/>
    </row>
    <row r="260" spans="3:4" ht="15.75" x14ac:dyDescent="0.25">
      <c r="C260" s="8"/>
      <c r="D260" s="8"/>
    </row>
    <row r="261" spans="3:4" ht="15.75" x14ac:dyDescent="0.25">
      <c r="C261" s="8"/>
      <c r="D261" s="8"/>
    </row>
    <row r="262" spans="3:4" ht="15.75" x14ac:dyDescent="0.25">
      <c r="C262" s="8"/>
      <c r="D262" s="8"/>
    </row>
    <row r="263" spans="3:4" ht="15.75" x14ac:dyDescent="0.25">
      <c r="C263" s="8"/>
      <c r="D263" s="8"/>
    </row>
    <row r="264" spans="3:4" ht="15.75" x14ac:dyDescent="0.25">
      <c r="C264" s="8"/>
      <c r="D264" s="8"/>
    </row>
    <row r="265" spans="3:4" ht="15.75" x14ac:dyDescent="0.25">
      <c r="C265" s="8"/>
      <c r="D265" s="8"/>
    </row>
    <row r="266" spans="3:4" ht="15.75" x14ac:dyDescent="0.25">
      <c r="C266" s="8"/>
      <c r="D266" s="8"/>
    </row>
    <row r="267" spans="3:4" ht="15.75" x14ac:dyDescent="0.25">
      <c r="C267" s="8"/>
      <c r="D267" s="8"/>
    </row>
    <row r="268" spans="3:4" ht="15.75" x14ac:dyDescent="0.25">
      <c r="C268" s="8"/>
      <c r="D268" s="8"/>
    </row>
    <row r="269" spans="3:4" ht="15.75" x14ac:dyDescent="0.25">
      <c r="C269" s="8"/>
      <c r="D269" s="8"/>
    </row>
    <row r="270" spans="3:4" ht="15.75" x14ac:dyDescent="0.25">
      <c r="C270" s="8"/>
      <c r="D270" s="8"/>
    </row>
    <row r="271" spans="3:4" ht="15.75" x14ac:dyDescent="0.25">
      <c r="C271" s="8"/>
      <c r="D271" s="8"/>
    </row>
    <row r="272" spans="3:4" ht="15.75" x14ac:dyDescent="0.25">
      <c r="C272" s="8"/>
      <c r="D272" s="8"/>
    </row>
    <row r="273" spans="3:4" ht="15.75" x14ac:dyDescent="0.25">
      <c r="C273" s="8"/>
      <c r="D273" s="8"/>
    </row>
    <row r="274" spans="3:4" ht="15.75" x14ac:dyDescent="0.25">
      <c r="C274" s="8"/>
      <c r="D274" s="8"/>
    </row>
    <row r="275" spans="3:4" ht="15.75" x14ac:dyDescent="0.25">
      <c r="C275" s="8"/>
      <c r="D275" s="8"/>
    </row>
    <row r="276" spans="3:4" ht="15.75" x14ac:dyDescent="0.25">
      <c r="C276" s="8"/>
      <c r="D276" s="8"/>
    </row>
    <row r="277" spans="3:4" ht="15.75" x14ac:dyDescent="0.25">
      <c r="C277" s="8"/>
      <c r="D277" s="8"/>
    </row>
    <row r="278" spans="3:4" ht="15.75" x14ac:dyDescent="0.25">
      <c r="C278" s="8"/>
      <c r="D278" s="8"/>
    </row>
    <row r="279" spans="3:4" ht="15.75" x14ac:dyDescent="0.25">
      <c r="C279" s="8"/>
      <c r="D279" s="8"/>
    </row>
    <row r="280" spans="3:4" ht="15.75" x14ac:dyDescent="0.25">
      <c r="C280" s="8"/>
      <c r="D280" s="8"/>
    </row>
    <row r="281" spans="3:4" ht="15.75" x14ac:dyDescent="0.25">
      <c r="C281" s="8"/>
      <c r="D281" s="8"/>
    </row>
    <row r="282" spans="3:4" ht="15.75" x14ac:dyDescent="0.25">
      <c r="C282" s="8"/>
      <c r="D282" s="8"/>
    </row>
    <row r="283" spans="3:4" ht="15.75" x14ac:dyDescent="0.25">
      <c r="C283" s="8"/>
      <c r="D283" s="8"/>
    </row>
    <row r="284" spans="3:4" ht="15.75" x14ac:dyDescent="0.25">
      <c r="C284" s="8"/>
      <c r="D284" s="8"/>
    </row>
    <row r="285" spans="3:4" ht="15.75" x14ac:dyDescent="0.25">
      <c r="C285" s="8"/>
      <c r="D285" s="8"/>
    </row>
    <row r="286" spans="3:4" ht="15.75" x14ac:dyDescent="0.25">
      <c r="C286" s="8"/>
      <c r="D286" s="8"/>
    </row>
    <row r="287" spans="3:4" ht="15.75" x14ac:dyDescent="0.25">
      <c r="C287" s="8"/>
      <c r="D287" s="8"/>
    </row>
    <row r="288" spans="3:4" ht="15.75" x14ac:dyDescent="0.25">
      <c r="C288" s="8"/>
      <c r="D288" s="8"/>
    </row>
    <row r="289" spans="3:4" ht="15.75" x14ac:dyDescent="0.25">
      <c r="C289" s="8"/>
      <c r="D289" s="8"/>
    </row>
    <row r="290" spans="3:4" ht="15.75" x14ac:dyDescent="0.25">
      <c r="C290" s="8"/>
      <c r="D290" s="8"/>
    </row>
    <row r="291" spans="3:4" ht="15.75" x14ac:dyDescent="0.25">
      <c r="C291" s="8"/>
      <c r="D291" s="8"/>
    </row>
    <row r="292" spans="3:4" ht="15.75" x14ac:dyDescent="0.25">
      <c r="C292" s="8"/>
      <c r="D292" s="8"/>
    </row>
    <row r="293" spans="3:4" ht="15.75" x14ac:dyDescent="0.25">
      <c r="C293" s="8"/>
      <c r="D293" s="8"/>
    </row>
    <row r="294" spans="3:4" ht="15.75" x14ac:dyDescent="0.25">
      <c r="C294" s="8"/>
      <c r="D294" s="8"/>
    </row>
    <row r="295" spans="3:4" ht="15.75" x14ac:dyDescent="0.25">
      <c r="C295" s="8"/>
      <c r="D295" s="8"/>
    </row>
    <row r="296" spans="3:4" ht="15.75" x14ac:dyDescent="0.25">
      <c r="C296" s="8"/>
      <c r="D296" s="8"/>
    </row>
    <row r="297" spans="3:4" ht="15.75" x14ac:dyDescent="0.25">
      <c r="C297" s="8"/>
      <c r="D297" s="8"/>
    </row>
    <row r="298" spans="3:4" ht="15.75" x14ac:dyDescent="0.25">
      <c r="C298" s="8"/>
      <c r="D298" s="8"/>
    </row>
    <row r="299" spans="3:4" ht="15.75" x14ac:dyDescent="0.25">
      <c r="C299" s="8"/>
      <c r="D299" s="8"/>
    </row>
    <row r="300" spans="3:4" ht="15.75" x14ac:dyDescent="0.25">
      <c r="C300" s="8"/>
      <c r="D300" s="8"/>
    </row>
    <row r="301" spans="3:4" ht="15.75" x14ac:dyDescent="0.25">
      <c r="C301" s="8"/>
      <c r="D301" s="8"/>
    </row>
    <row r="302" spans="3:4" ht="15.75" x14ac:dyDescent="0.25">
      <c r="C302" s="8"/>
      <c r="D302" s="8"/>
    </row>
    <row r="303" spans="3:4" ht="15.75" x14ac:dyDescent="0.25">
      <c r="C303" s="8"/>
      <c r="D303" s="8"/>
    </row>
    <row r="304" spans="3:4" ht="15.75" x14ac:dyDescent="0.25">
      <c r="C304" s="8"/>
      <c r="D304" s="8"/>
    </row>
    <row r="305" spans="3:4" ht="15.75" x14ac:dyDescent="0.25">
      <c r="C305" s="8"/>
      <c r="D305" s="8"/>
    </row>
    <row r="306" spans="3:4" ht="15.75" x14ac:dyDescent="0.25">
      <c r="C306" s="8"/>
      <c r="D306" s="8"/>
    </row>
    <row r="307" spans="3:4" ht="15.75" x14ac:dyDescent="0.25">
      <c r="C307" s="8"/>
      <c r="D307" s="8"/>
    </row>
    <row r="308" spans="3:4" ht="15.75" x14ac:dyDescent="0.25">
      <c r="C308" s="8"/>
      <c r="D308" s="8"/>
    </row>
    <row r="309" spans="3:4" ht="15.75" x14ac:dyDescent="0.25">
      <c r="C309" s="8"/>
      <c r="D309" s="8"/>
    </row>
    <row r="310" spans="3:4" ht="15.75" x14ac:dyDescent="0.25">
      <c r="C310" s="8"/>
      <c r="D310" s="8"/>
    </row>
    <row r="311" spans="3:4" ht="15.75" x14ac:dyDescent="0.25">
      <c r="C311" s="8"/>
      <c r="D311" s="8"/>
    </row>
    <row r="312" spans="3:4" ht="15.75" x14ac:dyDescent="0.25">
      <c r="C312" s="8"/>
      <c r="D312" s="8"/>
    </row>
    <row r="313" spans="3:4" ht="15.75" x14ac:dyDescent="0.25">
      <c r="C313" s="8"/>
      <c r="D313" s="8"/>
    </row>
    <row r="314" spans="3:4" ht="15.75" x14ac:dyDescent="0.25">
      <c r="C314" s="8"/>
      <c r="D314" s="8"/>
    </row>
    <row r="315" spans="3:4" ht="15.75" x14ac:dyDescent="0.25">
      <c r="C315" s="8"/>
      <c r="D315" s="8"/>
    </row>
    <row r="316" spans="3:4" ht="15.75" x14ac:dyDescent="0.25">
      <c r="C316" s="8"/>
      <c r="D316" s="8"/>
    </row>
    <row r="317" spans="3:4" ht="15.75" x14ac:dyDescent="0.25">
      <c r="C317" s="8"/>
      <c r="D317" s="8"/>
    </row>
    <row r="318" spans="3:4" ht="15.75" x14ac:dyDescent="0.25">
      <c r="C318" s="8"/>
      <c r="D318" s="8"/>
    </row>
    <row r="319" spans="3:4" ht="15.75" x14ac:dyDescent="0.25">
      <c r="C319" s="8"/>
      <c r="D319" s="8"/>
    </row>
    <row r="320" spans="3:4" ht="15.75" x14ac:dyDescent="0.25">
      <c r="C320" s="8"/>
      <c r="D320" s="8"/>
    </row>
    <row r="321" spans="3:4" ht="15.75" x14ac:dyDescent="0.25">
      <c r="C321" s="8"/>
      <c r="D321" s="8"/>
    </row>
    <row r="322" spans="3:4" ht="15.75" x14ac:dyDescent="0.25">
      <c r="C322" s="8"/>
      <c r="D322" s="8"/>
    </row>
    <row r="323" spans="3:4" ht="15.75" x14ac:dyDescent="0.25">
      <c r="C323" s="8"/>
      <c r="D323" s="8"/>
    </row>
    <row r="324" spans="3:4" ht="15.75" x14ac:dyDescent="0.25">
      <c r="C324" s="8"/>
      <c r="D324" s="8"/>
    </row>
    <row r="325" spans="3:4" ht="15.75" x14ac:dyDescent="0.25">
      <c r="C325" s="8"/>
      <c r="D325" s="8"/>
    </row>
    <row r="326" spans="3:4" ht="15.75" x14ac:dyDescent="0.25">
      <c r="C326" s="8"/>
      <c r="D326" s="8"/>
    </row>
    <row r="327" spans="3:4" ht="15.75" x14ac:dyDescent="0.25">
      <c r="C327" s="8"/>
      <c r="D327" s="8"/>
    </row>
    <row r="328" spans="3:4" ht="15.75" x14ac:dyDescent="0.25">
      <c r="C328" s="8"/>
      <c r="D328" s="8"/>
    </row>
    <row r="329" spans="3:4" ht="15.75" x14ac:dyDescent="0.25">
      <c r="C329" s="8"/>
      <c r="D329" s="8"/>
    </row>
  </sheetData>
  <mergeCells count="3">
    <mergeCell ref="B23:D23"/>
    <mergeCell ref="A1:L1"/>
    <mergeCell ref="A2:L2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39" sqref="C39"/>
    </sheetView>
  </sheetViews>
  <sheetFormatPr defaultColWidth="12.5703125" defaultRowHeight="12.75" x14ac:dyDescent="0.2"/>
  <cols>
    <col min="1" max="1" width="3.85546875" style="29" customWidth="1"/>
    <col min="2" max="2" width="31.140625" style="18" customWidth="1"/>
    <col min="3" max="3" width="12.5703125" style="18"/>
    <col min="4" max="4" width="9.7109375" style="29" customWidth="1"/>
    <col min="5" max="5" width="12.5703125" style="18"/>
    <col min="6" max="6" width="8.7109375" style="18" customWidth="1"/>
    <col min="7" max="16384" width="12.5703125" style="18"/>
  </cols>
  <sheetData>
    <row r="1" spans="1:10" ht="34.5" customHeight="1" x14ac:dyDescent="0.2">
      <c r="A1" s="38" t="s">
        <v>16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">
      <c r="A2" s="41" t="s">
        <v>57</v>
      </c>
      <c r="B2" s="42"/>
      <c r="C2" s="42"/>
      <c r="D2" s="42"/>
      <c r="E2" s="42"/>
      <c r="F2" s="42"/>
      <c r="G2" s="42"/>
      <c r="H2" s="42"/>
      <c r="I2" s="42"/>
      <c r="J2" s="42"/>
    </row>
    <row r="4" spans="1:10" s="21" customFormat="1" ht="104.25" customHeight="1" x14ac:dyDescent="0.2">
      <c r="A4" s="19" t="s">
        <v>7</v>
      </c>
      <c r="B4" s="20" t="s">
        <v>0</v>
      </c>
      <c r="C4" s="20" t="s">
        <v>20</v>
      </c>
      <c r="D4" s="20" t="s">
        <v>26</v>
      </c>
      <c r="E4" s="20" t="s">
        <v>1</v>
      </c>
      <c r="F4" s="20" t="s">
        <v>14</v>
      </c>
      <c r="G4" s="20" t="s">
        <v>2</v>
      </c>
      <c r="H4" s="20" t="s">
        <v>17</v>
      </c>
      <c r="I4" s="20" t="s">
        <v>18</v>
      </c>
      <c r="J4" s="20" t="s">
        <v>19</v>
      </c>
    </row>
    <row r="5" spans="1:10" s="21" customFormat="1" ht="127.5" customHeight="1" x14ac:dyDescent="0.2">
      <c r="A5" s="19">
        <v>1</v>
      </c>
      <c r="B5" s="22" t="s">
        <v>62</v>
      </c>
      <c r="C5" s="23">
        <v>4</v>
      </c>
      <c r="D5" s="19" t="s">
        <v>27</v>
      </c>
      <c r="E5" s="24"/>
      <c r="F5" s="25"/>
      <c r="G5" s="24"/>
      <c r="H5" s="24">
        <f>E5*C5</f>
        <v>0</v>
      </c>
      <c r="I5" s="24">
        <f>ROUND(H5*G5+H5,2)</f>
        <v>0</v>
      </c>
      <c r="J5" s="23"/>
    </row>
    <row r="6" spans="1:10" s="21" customFormat="1" ht="117" customHeight="1" x14ac:dyDescent="0.2">
      <c r="A6" s="19">
        <v>2</v>
      </c>
      <c r="B6" s="26" t="s">
        <v>63</v>
      </c>
      <c r="C6" s="23">
        <v>1</v>
      </c>
      <c r="D6" s="19" t="s">
        <v>27</v>
      </c>
      <c r="E6" s="24"/>
      <c r="F6" s="25"/>
      <c r="G6" s="24"/>
      <c r="H6" s="24">
        <f t="shared" ref="H6:H19" si="0">E6*C6</f>
        <v>0</v>
      </c>
      <c r="I6" s="24">
        <f t="shared" ref="I6:I19" si="1">ROUND(H6*G6+H6,2)</f>
        <v>0</v>
      </c>
      <c r="J6" s="23"/>
    </row>
    <row r="7" spans="1:10" s="21" customFormat="1" ht="171" customHeight="1" x14ac:dyDescent="0.2">
      <c r="A7" s="19">
        <v>3</v>
      </c>
      <c r="B7" s="22" t="s">
        <v>24</v>
      </c>
      <c r="C7" s="23">
        <v>1</v>
      </c>
      <c r="D7" s="19" t="s">
        <v>27</v>
      </c>
      <c r="E7" s="24"/>
      <c r="F7" s="25"/>
      <c r="G7" s="24"/>
      <c r="H7" s="24">
        <f t="shared" si="0"/>
        <v>0</v>
      </c>
      <c r="I7" s="24">
        <f t="shared" si="1"/>
        <v>0</v>
      </c>
      <c r="J7" s="23"/>
    </row>
    <row r="8" spans="1:10" s="21" customFormat="1" ht="198" customHeight="1" x14ac:dyDescent="0.2">
      <c r="A8" s="19">
        <v>4</v>
      </c>
      <c r="B8" s="26" t="s">
        <v>21</v>
      </c>
      <c r="C8" s="23">
        <v>1</v>
      </c>
      <c r="D8" s="19" t="s">
        <v>27</v>
      </c>
      <c r="E8" s="24"/>
      <c r="F8" s="25"/>
      <c r="G8" s="24"/>
      <c r="H8" s="24">
        <f t="shared" si="0"/>
        <v>0</v>
      </c>
      <c r="I8" s="24">
        <f t="shared" si="1"/>
        <v>0</v>
      </c>
      <c r="J8" s="23"/>
    </row>
    <row r="9" spans="1:10" s="21" customFormat="1" ht="137.25" customHeight="1" x14ac:dyDescent="0.2">
      <c r="A9" s="19">
        <v>5</v>
      </c>
      <c r="B9" s="26" t="s">
        <v>22</v>
      </c>
      <c r="C9" s="23">
        <v>1</v>
      </c>
      <c r="D9" s="19" t="s">
        <v>27</v>
      </c>
      <c r="E9" s="24"/>
      <c r="F9" s="25"/>
      <c r="G9" s="24"/>
      <c r="H9" s="24">
        <f t="shared" si="0"/>
        <v>0</v>
      </c>
      <c r="I9" s="24">
        <f t="shared" si="1"/>
        <v>0</v>
      </c>
      <c r="J9" s="23"/>
    </row>
    <row r="10" spans="1:10" s="21" customFormat="1" ht="185.25" customHeight="1" x14ac:dyDescent="0.2">
      <c r="A10" s="19">
        <v>6</v>
      </c>
      <c r="B10" s="26" t="s">
        <v>61</v>
      </c>
      <c r="C10" s="23">
        <v>3</v>
      </c>
      <c r="D10" s="19" t="s">
        <v>27</v>
      </c>
      <c r="E10" s="24"/>
      <c r="F10" s="25"/>
      <c r="G10" s="24"/>
      <c r="H10" s="24">
        <f t="shared" si="0"/>
        <v>0</v>
      </c>
      <c r="I10" s="24">
        <f t="shared" si="1"/>
        <v>0</v>
      </c>
      <c r="J10" s="23"/>
    </row>
    <row r="11" spans="1:10" s="21" customFormat="1" ht="219.75" customHeight="1" x14ac:dyDescent="0.2">
      <c r="A11" s="19">
        <v>7</v>
      </c>
      <c r="B11" s="26" t="s">
        <v>31</v>
      </c>
      <c r="C11" s="23">
        <v>2</v>
      </c>
      <c r="D11" s="19" t="s">
        <v>27</v>
      </c>
      <c r="E11" s="24"/>
      <c r="F11" s="25"/>
      <c r="G11" s="24"/>
      <c r="H11" s="24">
        <f t="shared" si="0"/>
        <v>0</v>
      </c>
      <c r="I11" s="24">
        <f t="shared" si="1"/>
        <v>0</v>
      </c>
      <c r="J11" s="23"/>
    </row>
    <row r="12" spans="1:10" s="21" customFormat="1" ht="102.75" customHeight="1" x14ac:dyDescent="0.2">
      <c r="A12" s="19">
        <v>8</v>
      </c>
      <c r="B12" s="26" t="s">
        <v>38</v>
      </c>
      <c r="C12" s="23">
        <v>3</v>
      </c>
      <c r="D12" s="19" t="s">
        <v>27</v>
      </c>
      <c r="E12" s="24"/>
      <c r="F12" s="25"/>
      <c r="G12" s="24"/>
      <c r="H12" s="24">
        <f t="shared" si="0"/>
        <v>0</v>
      </c>
      <c r="I12" s="24">
        <f t="shared" si="1"/>
        <v>0</v>
      </c>
      <c r="J12" s="23"/>
    </row>
    <row r="13" spans="1:10" s="21" customFormat="1" ht="134.25" customHeight="1" x14ac:dyDescent="0.2">
      <c r="A13" s="19">
        <v>9</v>
      </c>
      <c r="B13" s="26" t="s">
        <v>32</v>
      </c>
      <c r="C13" s="23">
        <v>4</v>
      </c>
      <c r="D13" s="19" t="s">
        <v>27</v>
      </c>
      <c r="E13" s="24"/>
      <c r="F13" s="25"/>
      <c r="G13" s="24"/>
      <c r="H13" s="24">
        <f t="shared" si="0"/>
        <v>0</v>
      </c>
      <c r="I13" s="24">
        <f t="shared" si="1"/>
        <v>0</v>
      </c>
      <c r="J13" s="23"/>
    </row>
    <row r="14" spans="1:10" s="21" customFormat="1" ht="204" customHeight="1" x14ac:dyDescent="0.2">
      <c r="A14" s="19">
        <v>10</v>
      </c>
      <c r="B14" s="22" t="s">
        <v>33</v>
      </c>
      <c r="C14" s="23">
        <v>1</v>
      </c>
      <c r="D14" s="19" t="s">
        <v>27</v>
      </c>
      <c r="E14" s="24"/>
      <c r="F14" s="25"/>
      <c r="G14" s="24"/>
      <c r="H14" s="24">
        <f t="shared" si="0"/>
        <v>0</v>
      </c>
      <c r="I14" s="24">
        <f t="shared" si="1"/>
        <v>0</v>
      </c>
      <c r="J14" s="23"/>
    </row>
    <row r="15" spans="1:10" s="21" customFormat="1" ht="145.5" customHeight="1" x14ac:dyDescent="0.2">
      <c r="A15" s="19">
        <v>11</v>
      </c>
      <c r="B15" s="22" t="s">
        <v>23</v>
      </c>
      <c r="C15" s="23">
        <v>1</v>
      </c>
      <c r="D15" s="19" t="s">
        <v>27</v>
      </c>
      <c r="E15" s="24"/>
      <c r="F15" s="25"/>
      <c r="G15" s="24"/>
      <c r="H15" s="24">
        <f t="shared" si="0"/>
        <v>0</v>
      </c>
      <c r="I15" s="24">
        <f t="shared" si="1"/>
        <v>0</v>
      </c>
      <c r="J15" s="23"/>
    </row>
    <row r="16" spans="1:10" s="21" customFormat="1" ht="166.5" customHeight="1" x14ac:dyDescent="0.2">
      <c r="A16" s="19">
        <v>12</v>
      </c>
      <c r="B16" s="22" t="s">
        <v>39</v>
      </c>
      <c r="C16" s="23">
        <v>1</v>
      </c>
      <c r="D16" s="19" t="s">
        <v>27</v>
      </c>
      <c r="E16" s="24"/>
      <c r="F16" s="25"/>
      <c r="G16" s="24"/>
      <c r="H16" s="24">
        <f t="shared" si="0"/>
        <v>0</v>
      </c>
      <c r="I16" s="24">
        <f t="shared" si="1"/>
        <v>0</v>
      </c>
      <c r="J16" s="23"/>
    </row>
    <row r="17" spans="1:10" s="21" customFormat="1" ht="153" customHeight="1" x14ac:dyDescent="0.2">
      <c r="A17" s="19">
        <v>13</v>
      </c>
      <c r="B17" s="22" t="s">
        <v>25</v>
      </c>
      <c r="C17" s="23">
        <v>1</v>
      </c>
      <c r="D17" s="19" t="s">
        <v>27</v>
      </c>
      <c r="E17" s="24"/>
      <c r="F17" s="25"/>
      <c r="G17" s="24"/>
      <c r="H17" s="24">
        <f t="shared" si="0"/>
        <v>0</v>
      </c>
      <c r="I17" s="24">
        <f t="shared" si="1"/>
        <v>0</v>
      </c>
      <c r="J17" s="23"/>
    </row>
    <row r="18" spans="1:10" s="21" customFormat="1" ht="52.5" customHeight="1" x14ac:dyDescent="0.2">
      <c r="A18" s="19">
        <v>14</v>
      </c>
      <c r="B18" s="22" t="s">
        <v>29</v>
      </c>
      <c r="C18" s="23">
        <v>6</v>
      </c>
      <c r="D18" s="19" t="s">
        <v>27</v>
      </c>
      <c r="E18" s="24"/>
      <c r="F18" s="25"/>
      <c r="G18" s="24"/>
      <c r="H18" s="24">
        <f t="shared" si="0"/>
        <v>0</v>
      </c>
      <c r="I18" s="24">
        <f t="shared" si="1"/>
        <v>0</v>
      </c>
      <c r="J18" s="23"/>
    </row>
    <row r="19" spans="1:10" s="21" customFormat="1" ht="103.5" customHeight="1" x14ac:dyDescent="0.2">
      <c r="A19" s="19">
        <v>15</v>
      </c>
      <c r="B19" s="22" t="s">
        <v>40</v>
      </c>
      <c r="C19" s="23">
        <v>1</v>
      </c>
      <c r="D19" s="19" t="s">
        <v>27</v>
      </c>
      <c r="E19" s="24"/>
      <c r="F19" s="25"/>
      <c r="G19" s="24"/>
      <c r="H19" s="24">
        <f t="shared" si="0"/>
        <v>0</v>
      </c>
      <c r="I19" s="24">
        <f t="shared" si="1"/>
        <v>0</v>
      </c>
      <c r="J19" s="23"/>
    </row>
    <row r="20" spans="1:10" s="21" customFormat="1" x14ac:dyDescent="0.2">
      <c r="A20" s="19"/>
      <c r="B20" s="36" t="s">
        <v>12</v>
      </c>
      <c r="C20" s="37"/>
      <c r="D20" s="19"/>
      <c r="E20" s="27" t="s">
        <v>11</v>
      </c>
      <c r="F20" s="27" t="s">
        <v>11</v>
      </c>
      <c r="G20" s="27" t="s">
        <v>11</v>
      </c>
      <c r="H20" s="28">
        <f t="shared" ref="H20:I20" si="2">SUM(H5:H19)</f>
        <v>0</v>
      </c>
      <c r="I20" s="28">
        <f t="shared" si="2"/>
        <v>0</v>
      </c>
      <c r="J20" s="27" t="s">
        <v>13</v>
      </c>
    </row>
    <row r="22" spans="1:10" x14ac:dyDescent="0.2">
      <c r="B22" s="18" t="s">
        <v>30</v>
      </c>
      <c r="E22" s="21"/>
    </row>
  </sheetData>
  <mergeCells count="3">
    <mergeCell ref="B20:C20"/>
    <mergeCell ref="A1:J1"/>
    <mergeCell ref="A2:J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2018-05-28T08:41:12Z</dcterms:modified>
</cp:coreProperties>
</file>