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ŚKA 2022\6-Żywność ZP.26.5.2022.MR\OPZ\OPZ po korekcie\"/>
    </mc:Choice>
  </mc:AlternateContent>
  <bookViews>
    <workbookView xWindow="0" yWindow="0" windowWidth="28800" windowHeight="12330" tabRatio="500"/>
  </bookViews>
  <sheets>
    <sheet name="ZADANIE NR 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" i="1" l="1"/>
  <c r="D6" i="1"/>
  <c r="D4" i="1"/>
  <c r="F5" i="1" l="1"/>
  <c r="F6" i="1"/>
  <c r="F4" i="1"/>
  <c r="G6" i="1" l="1"/>
  <c r="I6" i="1" s="1"/>
  <c r="G5" i="1"/>
  <c r="I5" i="1" s="1"/>
  <c r="G4" i="1"/>
  <c r="G7" i="1" l="1"/>
  <c r="I4" i="1"/>
  <c r="I7" i="1" s="1"/>
</calcChain>
</file>

<file path=xl/sharedStrings.xml><?xml version="1.0" encoding="utf-8"?>
<sst xmlns="http://schemas.openxmlformats.org/spreadsheetml/2006/main" count="29" uniqueCount="26">
  <si>
    <t xml:space="preserve"> Załącznik nr 4.8 do SIWZ-formularz asortymentowo-cenowy. Zadanie nr 8 . Mrożone filety rybne</t>
  </si>
  <si>
    <t>L.P.</t>
  </si>
  <si>
    <t>NAZWA TOWARU</t>
  </si>
  <si>
    <t>j.m.</t>
  </si>
  <si>
    <t>Razem ilość</t>
  </si>
  <si>
    <t>Cena jednostkowa netto</t>
  </si>
  <si>
    <t>Cena jednostkowa brutto</t>
  </si>
  <si>
    <t>Wartość netto</t>
  </si>
  <si>
    <t>Stavka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</si>
  <si>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</si>
  <si>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</si>
  <si>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</si>
  <si>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</si>
  <si>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</si>
  <si>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</si>
  <si>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</si>
  <si>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</si>
  <si>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</si>
  <si>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</si>
  <si>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kg</t>
  </si>
  <si>
    <r>
      <rPr>
        <b/>
        <sz val="9"/>
        <rFont val="Times New Roman"/>
        <family val="1"/>
        <charset val="238"/>
      </rPr>
      <t>mintaj mrożony</t>
    </r>
    <r>
      <rPr>
        <sz val="9"/>
        <rFont val="Times New Roman"/>
        <family val="1"/>
        <charset val="238"/>
      </rPr>
      <t xml:space="preserve"> - filety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Prawidłowe oznaczenia na opakowaniu zbiorczym pozwalające na rozpoznanie producenta, nazwy gatunku ryby, termin przydatności do spożycia, metody i obszar połowu, procentową zawartość glazury. </t>
    </r>
  </si>
  <si>
    <r>
      <rPr>
        <b/>
        <sz val="9"/>
        <color rgb="FF000000"/>
        <rFont val="Times New Roman"/>
        <family val="1"/>
        <charset val="238"/>
      </rPr>
      <t xml:space="preserve">miruna mrożona - </t>
    </r>
    <r>
      <rPr>
        <sz val="9"/>
        <color rgb="FF000000"/>
        <rFont val="Times New Roman"/>
        <family val="1"/>
        <charset val="238"/>
      </rPr>
      <t>filety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Prawidłowe oznaczenia na opakowaniu zbiorczym pozwalające na rozpoznanie producenta, nazwy gatunku ryby, termin przydatności do spożycia, metody i obszar połowu, procentową zawartość glazury.</t>
    </r>
  </si>
  <si>
    <t>RAZEM-</t>
  </si>
  <si>
    <t>x</t>
  </si>
  <si>
    <t>poprawa cen brutoo których w ogóle nie było</t>
  </si>
  <si>
    <r>
      <t xml:space="preserve">dorsz mrożony </t>
    </r>
    <r>
      <rPr>
        <sz val="9"/>
        <color rgb="FF000000"/>
        <rFont val="Times New Roman"/>
        <family val="1"/>
        <charset val="238"/>
      </rPr>
      <t xml:space="preserve">- </t>
    </r>
    <r>
      <rPr>
        <sz val="9"/>
        <rFont val="Times New Roman"/>
        <family val="1"/>
        <charset val="238"/>
      </rPr>
      <t xml:space="preserve">polędwica </t>
    </r>
    <r>
      <rPr>
        <sz val="9"/>
        <color rgb="FF000000"/>
        <rFont val="Times New Roman"/>
        <family val="1"/>
        <charset val="238"/>
      </rPr>
      <t xml:space="preserve">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Prawidłowe oznaczenia na opakowaniu zbiorczym pozwalające na rozpoznanie producenta, nazwy gatunku ryby, termin przydatności do spożycia, metody i obszar połowu, procentową zawartość glazury.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</si>
</sst>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2" fontId="0" fillId="0" borderId="1" xfId="0" applyNumberFormat="1" applyBorder="1"/>
    <xf numFmtId="9" fontId="0" fillId="0" borderId="1" xfId="0" applyNumberFormat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0" fillId="0" borderId="4" xfId="0" applyNumberFormat="1" applyFill="1" applyBorder="1"/>
    <xf numFmtId="2" fontId="0" fillId="0" borderId="1" xfId="0" applyNumberFormat="1" applyFill="1" applyBorder="1"/>
    <xf numFmtId="2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/>
    <xf numFmtId="9" fontId="0" fillId="6" borderId="1" xfId="0" applyNumberFormat="1" applyFill="1" applyBorder="1" applyAlignment="1">
      <alignment horizontal="center"/>
    </xf>
    <xf numFmtId="2" fontId="0" fillId="6" borderId="4" xfId="0" applyNumberFormat="1" applyFill="1" applyBorder="1"/>
    <xf numFmtId="0" fontId="0" fillId="5" borderId="0" xfId="0" applyFill="1"/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topLeftCell="A2" zoomScale="115" zoomScaleNormal="115" workbookViewId="0">
      <selection activeCell="N4" sqref="N4"/>
    </sheetView>
  </sheetViews>
  <sheetFormatPr defaultColWidth="8.5703125" defaultRowHeight="15" x14ac:dyDescent="0.25"/>
  <cols>
    <col min="1" max="1" width="4.42578125" customWidth="1"/>
    <col min="2" max="2" width="62.42578125" style="1" customWidth="1"/>
    <col min="3" max="3" width="9.42578125" style="2" customWidth="1"/>
    <col min="4" max="4" width="9.140625" style="3" customWidth="1"/>
    <col min="5" max="5" width="13" customWidth="1"/>
    <col min="6" max="6" width="13.140625" style="27" customWidth="1"/>
    <col min="7" max="7" width="11.7109375" customWidth="1"/>
    <col min="8" max="8" width="8.7109375" customWidth="1"/>
    <col min="9" max="9" width="13.7109375" customWidth="1"/>
    <col min="10" max="12" width="0" hidden="1" customWidth="1"/>
  </cols>
  <sheetData>
    <row r="1" spans="1:12" s="4" customFormat="1" ht="35.2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2" s="9" customFormat="1" ht="76.5" customHeight="1" x14ac:dyDescent="0.25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28" t="s">
        <v>6</v>
      </c>
      <c r="G2" s="8" t="s">
        <v>7</v>
      </c>
      <c r="H2" s="8" t="s">
        <v>8</v>
      </c>
      <c r="I2" s="8" t="s">
        <v>9</v>
      </c>
    </row>
    <row r="3" spans="1:12" s="4" customFormat="1" x14ac:dyDescent="0.25">
      <c r="A3" s="10" t="s">
        <v>10</v>
      </c>
      <c r="B3" s="10" t="s">
        <v>11</v>
      </c>
      <c r="C3" s="10" t="s">
        <v>12</v>
      </c>
      <c r="D3" s="11" t="s">
        <v>13</v>
      </c>
      <c r="E3" s="12" t="s">
        <v>14</v>
      </c>
      <c r="F3" s="29" t="s">
        <v>15</v>
      </c>
      <c r="G3" s="12" t="s">
        <v>16</v>
      </c>
      <c r="H3" s="12" t="s">
        <v>17</v>
      </c>
      <c r="I3" s="12" t="s">
        <v>18</v>
      </c>
    </row>
    <row r="4" spans="1:12" ht="120" x14ac:dyDescent="0.25">
      <c r="A4" s="13">
        <v>1</v>
      </c>
      <c r="B4" s="14" t="s">
        <v>25</v>
      </c>
      <c r="C4" s="15" t="s">
        <v>19</v>
      </c>
      <c r="D4" s="16">
        <f>K4/L4</f>
        <v>100</v>
      </c>
      <c r="E4" s="17">
        <v>0</v>
      </c>
      <c r="F4" s="25">
        <f>E4*J4</f>
        <v>0</v>
      </c>
      <c r="G4" s="17">
        <f>E4*D4</f>
        <v>0</v>
      </c>
      <c r="H4" s="18"/>
      <c r="I4" s="17">
        <f>ROUND(G4*H4+G4,2)</f>
        <v>0</v>
      </c>
      <c r="J4" s="24">
        <v>1.05</v>
      </c>
      <c r="K4">
        <v>200</v>
      </c>
      <c r="L4">
        <v>2</v>
      </c>
    </row>
    <row r="5" spans="1:12" s="36" customFormat="1" ht="128.25" customHeight="1" x14ac:dyDescent="0.25">
      <c r="A5" s="30">
        <v>2</v>
      </c>
      <c r="B5" s="31" t="s">
        <v>20</v>
      </c>
      <c r="C5" s="32" t="s">
        <v>19</v>
      </c>
      <c r="D5" s="16">
        <f t="shared" ref="D5:D6" si="0">K5/L5</f>
        <v>100</v>
      </c>
      <c r="E5" s="33">
        <v>0</v>
      </c>
      <c r="F5" s="33">
        <f t="shared" ref="F5:F6" si="1">E5*J5</f>
        <v>0</v>
      </c>
      <c r="G5" s="33">
        <f>E5*D5</f>
        <v>0</v>
      </c>
      <c r="H5" s="34"/>
      <c r="I5" s="33">
        <f>ROUND(G5*H5+G5,2)</f>
        <v>0</v>
      </c>
      <c r="J5" s="35">
        <v>1.05</v>
      </c>
      <c r="K5" s="36">
        <v>200</v>
      </c>
      <c r="L5" s="36">
        <v>2</v>
      </c>
    </row>
    <row r="6" spans="1:12" ht="120" x14ac:dyDescent="0.25">
      <c r="A6" s="13">
        <v>3</v>
      </c>
      <c r="B6" s="19" t="s">
        <v>21</v>
      </c>
      <c r="C6" s="15" t="s">
        <v>19</v>
      </c>
      <c r="D6" s="16">
        <f t="shared" si="0"/>
        <v>100</v>
      </c>
      <c r="E6" s="17">
        <v>0</v>
      </c>
      <c r="F6" s="25">
        <f t="shared" si="1"/>
        <v>0</v>
      </c>
      <c r="G6" s="17">
        <f>E6*D6</f>
        <v>0</v>
      </c>
      <c r="H6" s="18"/>
      <c r="I6" s="17">
        <f>ROUND(G6*H6+G6,2)</f>
        <v>0</v>
      </c>
      <c r="J6" s="24">
        <v>1.05</v>
      </c>
      <c r="K6">
        <v>200</v>
      </c>
      <c r="L6">
        <v>2</v>
      </c>
    </row>
    <row r="7" spans="1:12" ht="15.75" x14ac:dyDescent="0.25">
      <c r="A7" s="20"/>
      <c r="B7" s="38" t="s">
        <v>22</v>
      </c>
      <c r="C7" s="38"/>
      <c r="D7" s="16"/>
      <c r="E7" s="21" t="s">
        <v>23</v>
      </c>
      <c r="F7" s="26"/>
      <c r="G7" s="22">
        <f>SUM(G4:G6)</f>
        <v>0</v>
      </c>
      <c r="H7" s="23" t="s">
        <v>23</v>
      </c>
      <c r="I7" s="22">
        <f>SUM(I4:I6)</f>
        <v>0</v>
      </c>
    </row>
    <row r="9" spans="1:12" ht="38.25" hidden="1" customHeight="1" x14ac:dyDescent="0.25">
      <c r="F9" s="27" t="s">
        <v>24</v>
      </c>
    </row>
  </sheetData>
  <mergeCells count="2">
    <mergeCell ref="A1:I1"/>
    <mergeCell ref="B7:C7"/>
  </mergeCells>
  <printOptions horizont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Zapisy</dc:creator>
  <dc:description/>
  <cp:lastModifiedBy>Biuro</cp:lastModifiedBy>
  <cp:revision>2</cp:revision>
  <cp:lastPrinted>2020-11-27T09:24:29Z</cp:lastPrinted>
  <dcterms:created xsi:type="dcterms:W3CDTF">2016-09-30T11:58:15Z</dcterms:created>
  <dcterms:modified xsi:type="dcterms:W3CDTF">2022-09-28T08:07:32Z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